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udentalbeda-my.sharepoint.com/personal/bkuip_albeda_nl/Documents/STUDIEHANDLEIDINGEN/Aanleveren bij Gisella MCL/"/>
    </mc:Choice>
  </mc:AlternateContent>
  <xr:revisionPtr revIDLastSave="0" documentId="11_3B1BBA03561C0C823061903513616DFDCAD10284" xr6:coauthVersionLast="43" xr6:coauthVersionMax="43" xr10:uidLastSave="{00000000-0000-0000-0000-000000000000}"/>
  <bookViews>
    <workbookView xWindow="0" yWindow="0" windowWidth="23040" windowHeight="8616" xr2:uid="{00000000-000D-0000-FFFF-FFFF00000000}"/>
  </bookViews>
  <sheets>
    <sheet name="Algemeen" sheetId="21" r:id="rId1"/>
  </sheets>
  <definedNames>
    <definedName name="_xlnm.Print_Area" localSheetId="0">Algemeen!$A$1:$R$66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1" l="1"/>
  <c r="C7" i="21"/>
  <c r="C8" i="21"/>
  <c r="C9" i="21"/>
  <c r="C10" i="21"/>
  <c r="C11" i="21"/>
  <c r="C12" i="21"/>
  <c r="C13" i="21"/>
  <c r="C14" i="21"/>
  <c r="C15" i="21"/>
  <c r="C17" i="21"/>
  <c r="C18" i="21"/>
  <c r="C19" i="21"/>
  <c r="C20" i="21"/>
  <c r="C21" i="21"/>
  <c r="C22" i="21"/>
  <c r="C23" i="21"/>
  <c r="C24" i="21"/>
  <c r="C25" i="21"/>
  <c r="C26" i="21"/>
  <c r="C27" i="21"/>
  <c r="C29" i="21"/>
  <c r="C30" i="21"/>
  <c r="C31" i="21"/>
  <c r="C32" i="21"/>
  <c r="C33" i="21"/>
  <c r="C34" i="21"/>
  <c r="C35" i="21"/>
  <c r="C36" i="21"/>
  <c r="C37" i="21"/>
  <c r="C38" i="21"/>
  <c r="C39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E6" i="21"/>
  <c r="E7" i="21"/>
  <c r="E8" i="21"/>
  <c r="E9" i="21"/>
  <c r="E10" i="21"/>
  <c r="E11" i="21"/>
  <c r="E12" i="21"/>
  <c r="E13" i="21"/>
  <c r="E14" i="21"/>
  <c r="E15" i="21"/>
  <c r="E17" i="21"/>
  <c r="E18" i="21"/>
  <c r="E19" i="21"/>
  <c r="E20" i="21"/>
  <c r="E21" i="21"/>
  <c r="E22" i="21"/>
  <c r="E23" i="21"/>
  <c r="E24" i="21"/>
  <c r="E25" i="21"/>
  <c r="E26" i="21"/>
  <c r="E27" i="21"/>
  <c r="E29" i="21"/>
  <c r="E30" i="21"/>
  <c r="E31" i="21"/>
  <c r="E32" i="21"/>
  <c r="E33" i="21"/>
  <c r="E34" i="21"/>
  <c r="E35" i="21"/>
  <c r="E36" i="21"/>
  <c r="E37" i="21"/>
  <c r="E38" i="21"/>
  <c r="E39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L42" i="21"/>
  <c r="L32" i="21"/>
  <c r="L50" i="21"/>
  <c r="L49" i="21"/>
  <c r="L48" i="21"/>
  <c r="L47" i="21"/>
  <c r="L46" i="21"/>
  <c r="L45" i="21"/>
  <c r="L44" i="21"/>
  <c r="L41" i="21"/>
  <c r="L39" i="21"/>
  <c r="L37" i="21"/>
  <c r="L36" i="21"/>
  <c r="L34" i="21"/>
  <c r="L33" i="21"/>
  <c r="L31" i="21"/>
  <c r="L30" i="21"/>
  <c r="L29" i="21"/>
  <c r="L27" i="21"/>
  <c r="B27" i="21"/>
  <c r="B29" i="21"/>
  <c r="B30" i="21"/>
  <c r="B31" i="21"/>
  <c r="L26" i="21"/>
  <c r="L22" i="21"/>
  <c r="L21" i="21"/>
  <c r="L20" i="21"/>
  <c r="L19" i="21"/>
  <c r="L18" i="21"/>
  <c r="L17" i="21"/>
  <c r="L15" i="21"/>
  <c r="L14" i="21"/>
  <c r="L12" i="21"/>
  <c r="L11" i="21"/>
  <c r="L10" i="21"/>
  <c r="L9" i="21"/>
  <c r="L8" i="21"/>
  <c r="L7" i="21"/>
  <c r="B8" i="21"/>
  <c r="B9" i="21"/>
  <c r="B10" i="21"/>
  <c r="B11" i="21"/>
  <c r="B32" i="21"/>
  <c r="B33" i="21"/>
  <c r="B12" i="21"/>
  <c r="B13" i="21"/>
  <c r="B14" i="21"/>
  <c r="B15" i="21"/>
  <c r="B17" i="21"/>
  <c r="B18" i="21"/>
  <c r="B19" i="21"/>
  <c r="B20" i="21"/>
  <c r="B21" i="21"/>
  <c r="B34" i="21"/>
  <c r="B35" i="21"/>
  <c r="B36" i="21"/>
  <c r="B37" i="21"/>
  <c r="B38" i="21"/>
  <c r="B39" i="21"/>
  <c r="B41" i="21"/>
  <c r="B44" i="21"/>
  <c r="B45" i="21"/>
  <c r="B46" i="21"/>
  <c r="B47" i="21"/>
  <c r="B48" i="21"/>
  <c r="B49" i="21"/>
  <c r="B50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  <author>Nico Bloemendal</author>
  </authors>
  <commentList>
    <comment ref="L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Nico: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Lestijd in klokuren</t>
        </r>
      </text>
    </comment>
    <comment ref="M3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Nico Bloemendal: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Daadwerkelijke uren opnemen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<sst xmlns="http://schemas.openxmlformats.org/spreadsheetml/2006/main" count="78" uniqueCount="30">
  <si>
    <t>PLANNING SCHOOLJAAR 2019-2020 basis</t>
  </si>
  <si>
    <t>Les weken</t>
  </si>
  <si>
    <t>WK</t>
  </si>
  <si>
    <t>DATA</t>
  </si>
  <si>
    <t>MAANDAG</t>
  </si>
  <si>
    <t>DINSDAG</t>
  </si>
  <si>
    <t>WOENSDAG</t>
  </si>
  <si>
    <t>DONDERDAG</t>
  </si>
  <si>
    <t>VRIJDAG</t>
  </si>
  <si>
    <t>Lesuren</t>
  </si>
  <si>
    <t>Geplande</t>
  </si>
  <si>
    <t xml:space="preserve">lestijd </t>
  </si>
  <si>
    <t>BPV</t>
  </si>
  <si>
    <t>-</t>
  </si>
  <si>
    <t>Eerste schoolweek</t>
  </si>
  <si>
    <t>Herfstvakantie</t>
  </si>
  <si>
    <t>Periode 2</t>
  </si>
  <si>
    <t>Kerstvakantie; 25 en 26 december Kerst</t>
  </si>
  <si>
    <t>Kerstvakantie; 1 januari Nieuwjaarsdag</t>
  </si>
  <si>
    <t>Periode 3</t>
  </si>
  <si>
    <t>Voorjaarsvakantie</t>
  </si>
  <si>
    <t>Goede Vrijdag</t>
  </si>
  <si>
    <t>2de Paasdag</t>
  </si>
  <si>
    <t>Periode 4</t>
  </si>
  <si>
    <t>Meivakantie; 27 april Koningsdag</t>
  </si>
  <si>
    <t>Hemelvaartsdag</t>
  </si>
  <si>
    <t>Vrije lesdag</t>
  </si>
  <si>
    <t>2de Pinksterdag</t>
  </si>
  <si>
    <t>Zomervakantie</t>
  </si>
  <si>
    <t>ZOMERVAKANTIE (13 juli t/m 28 augustus)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</si>
</sst>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27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sz val="11"/>
      <color indexed="81"/>
      <name val="Tahoma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Segoe UI"/>
      <family val="2"/>
    </font>
    <font>
      <sz val="10"/>
      <color rgb="FFFF0000"/>
      <name val="Arial"/>
      <family val="2"/>
    </font>
    <font>
      <sz val="8"/>
      <color rgb="FF7030A0"/>
      <name val="Arial"/>
      <family val="2"/>
    </font>
    <font>
      <sz val="8"/>
      <color theme="5" tint="0.79998168889431442"/>
      <name val="Arial"/>
      <family val="2"/>
    </font>
    <font>
      <b/>
      <i/>
      <sz val="8"/>
      <color rgb="FF0000FF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color theme="5" tint="0.79998168889431442"/>
      <name val="Arial"/>
      <family val="2"/>
    </font>
    <font>
      <sz val="10"/>
      <color rgb="FF7030A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AAF1F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7" fillId="5" borderId="7" xfId="0" applyFont="1" applyFill="1" applyBorder="1" applyAlignment="1">
      <alignment horizontal="center" wrapText="1"/>
    </xf>
    <xf numFmtId="1" fontId="7" fillId="5" borderId="8" xfId="0" applyNumberFormat="1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164" fontId="5" fillId="6" borderId="6" xfId="0" applyNumberFormat="1" applyFont="1" applyFill="1" applyBorder="1" applyAlignment="1">
      <alignment horizontal="right" wrapText="1"/>
    </xf>
    <xf numFmtId="0" fontId="5" fillId="6" borderId="4" xfId="0" applyFont="1" applyFill="1" applyBorder="1" applyAlignment="1">
      <alignment horizontal="center" wrapText="1"/>
    </xf>
    <xf numFmtId="164" fontId="5" fillId="6" borderId="5" xfId="0" applyNumberFormat="1" applyFont="1" applyFill="1" applyBorder="1" applyAlignment="1">
      <alignment horizontal="left" wrapText="1"/>
    </xf>
    <xf numFmtId="0" fontId="7" fillId="5" borderId="12" xfId="0" applyFont="1" applyFill="1" applyBorder="1" applyAlignment="1">
      <alignment horizontal="center" textRotation="90" wrapText="1"/>
    </xf>
    <xf numFmtId="1" fontId="7" fillId="5" borderId="11" xfId="0" applyNumberFormat="1" applyFont="1" applyFill="1" applyBorder="1" applyAlignment="1">
      <alignment horizontal="center" wrapText="1"/>
    </xf>
    <xf numFmtId="3" fontId="0" fillId="2" borderId="0" xfId="0" applyNumberFormat="1" applyFill="1" applyAlignment="1">
      <alignment horizontal="center" wrapText="1"/>
    </xf>
    <xf numFmtId="1" fontId="7" fillId="5" borderId="18" xfId="0" applyNumberFormat="1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right" wrapText="1"/>
    </xf>
    <xf numFmtId="0" fontId="0" fillId="6" borderId="21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1" fontId="0" fillId="5" borderId="23" xfId="0" applyNumberFormat="1" applyFill="1" applyBorder="1" applyAlignment="1">
      <alignment horizontal="center" wrapText="1"/>
    </xf>
    <xf numFmtId="0" fontId="0" fillId="2" borderId="0" xfId="0" applyFill="1" applyAlignment="1">
      <alignment vertical="top" wrapText="1"/>
    </xf>
    <xf numFmtId="0" fontId="0" fillId="5" borderId="19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1" fontId="0" fillId="5" borderId="17" xfId="0" applyNumberFormat="1" applyFill="1" applyBorder="1" applyAlignment="1">
      <alignment horizontal="center" wrapText="1"/>
    </xf>
    <xf numFmtId="3" fontId="15" fillId="2" borderId="0" xfId="0" applyNumberFormat="1" applyFont="1" applyFill="1" applyAlignment="1">
      <alignment horizontal="center" wrapText="1"/>
    </xf>
    <xf numFmtId="0" fontId="0" fillId="5" borderId="25" xfId="0" applyFill="1" applyBorder="1" applyAlignment="1">
      <alignment horizontal="center" wrapText="1"/>
    </xf>
    <xf numFmtId="0" fontId="0" fillId="5" borderId="26" xfId="0" applyFill="1" applyBorder="1" applyAlignment="1">
      <alignment horizontal="center" wrapText="1"/>
    </xf>
    <xf numFmtId="1" fontId="0" fillId="5" borderId="27" xfId="0" applyNumberFormat="1" applyFill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3" fontId="3" fillId="2" borderId="0" xfId="0" applyNumberFormat="1" applyFont="1" applyFill="1" applyAlignment="1">
      <alignment horizontal="center" wrapText="1"/>
    </xf>
    <xf numFmtId="3" fontId="20" fillId="2" borderId="0" xfId="0" applyNumberFormat="1" applyFont="1" applyFill="1" applyAlignment="1">
      <alignment horizontal="center" wrapText="1"/>
    </xf>
    <xf numFmtId="0" fontId="3" fillId="5" borderId="12" xfId="0" applyFont="1" applyFill="1" applyBorder="1" applyAlignment="1">
      <alignment horizontal="right" wrapText="1"/>
    </xf>
    <xf numFmtId="0" fontId="0" fillId="7" borderId="29" xfId="0" applyFill="1" applyBorder="1" applyAlignment="1">
      <alignment horizontal="center" wrapText="1"/>
    </xf>
    <xf numFmtId="0" fontId="0" fillId="7" borderId="21" xfId="0" applyFill="1" applyBorder="1" applyAlignment="1">
      <alignment horizontal="center" wrapText="1"/>
    </xf>
    <xf numFmtId="0" fontId="0" fillId="5" borderId="30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31" xfId="0" applyFill="1" applyBorder="1" applyAlignment="1">
      <alignment horizontal="center" wrapText="1"/>
    </xf>
    <xf numFmtId="1" fontId="0" fillId="5" borderId="32" xfId="0" applyNumberFormat="1" applyFill="1" applyBorder="1" applyAlignment="1">
      <alignment horizontal="center" wrapText="1"/>
    </xf>
    <xf numFmtId="0" fontId="0" fillId="2" borderId="12" xfId="0" applyFill="1" applyBorder="1" applyAlignment="1">
      <alignment wrapText="1"/>
    </xf>
    <xf numFmtId="0" fontId="3" fillId="5" borderId="0" xfId="0" applyFont="1" applyFill="1" applyAlignment="1">
      <alignment horizontal="right" wrapText="1"/>
    </xf>
    <xf numFmtId="0" fontId="0" fillId="7" borderId="12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5" borderId="34" xfId="0" applyFill="1" applyBorder="1" applyAlignment="1">
      <alignment horizontal="center" wrapText="1"/>
    </xf>
    <xf numFmtId="0" fontId="0" fillId="5" borderId="35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5" borderId="23" xfId="0" applyFill="1" applyBorder="1" applyAlignment="1">
      <alignment horizontal="center" wrapText="1"/>
    </xf>
    <xf numFmtId="1" fontId="0" fillId="5" borderId="38" xfId="0" applyNumberFormat="1" applyFill="1" applyBorder="1" applyAlignment="1">
      <alignment horizontal="center" wrapText="1"/>
    </xf>
    <xf numFmtId="0" fontId="5" fillId="6" borderId="4" xfId="0" applyFont="1" applyFill="1" applyBorder="1" applyAlignment="1">
      <alignment wrapText="1"/>
    </xf>
    <xf numFmtId="0" fontId="5" fillId="6" borderId="5" xfId="0" applyFont="1" applyFill="1" applyBorder="1" applyAlignment="1">
      <alignment wrapText="1"/>
    </xf>
    <xf numFmtId="0" fontId="9" fillId="2" borderId="0" xfId="0" applyFont="1" applyFill="1" applyAlignment="1">
      <alignment horizontal="center" wrapText="1"/>
    </xf>
    <xf numFmtId="0" fontId="0" fillId="2" borderId="0" xfId="0" applyFill="1" applyAlignment="1">
      <alignment horizontal="left" wrapText="1"/>
    </xf>
    <xf numFmtId="1" fontId="0" fillId="2" borderId="0" xfId="0" applyNumberForma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center" wrapText="1"/>
    </xf>
    <xf numFmtId="0" fontId="0" fillId="2" borderId="0" xfId="0" applyFill="1"/>
    <xf numFmtId="0" fontId="16" fillId="0" borderId="0" xfId="0" applyFont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8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6" fillId="6" borderId="12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right" wrapText="1"/>
    </xf>
    <xf numFmtId="0" fontId="0" fillId="2" borderId="0" xfId="0" applyFill="1" applyAlignment="1">
      <alignment horizontal="center"/>
    </xf>
    <xf numFmtId="0" fontId="1" fillId="8" borderId="40" xfId="0" applyFont="1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164" fontId="1" fillId="10" borderId="29" xfId="0" applyNumberFormat="1" applyFont="1" applyFill="1" applyBorder="1" applyAlignment="1">
      <alignment horizontal="right" wrapText="1"/>
    </xf>
    <xf numFmtId="0" fontId="3" fillId="10" borderId="29" xfId="0" applyFont="1" applyFill="1" applyBorder="1" applyAlignment="1">
      <alignment horizontal="right" wrapText="1"/>
    </xf>
    <xf numFmtId="164" fontId="1" fillId="10" borderId="29" xfId="0" applyNumberFormat="1" applyFont="1" applyFill="1" applyBorder="1" applyAlignment="1">
      <alignment horizontal="left" wrapText="1"/>
    </xf>
    <xf numFmtId="0" fontId="0" fillId="11" borderId="36" xfId="0" applyFill="1" applyBorder="1" applyAlignment="1">
      <alignment horizontal="center" wrapText="1"/>
    </xf>
    <xf numFmtId="0" fontId="0" fillId="11" borderId="37" xfId="0" applyFill="1" applyBorder="1" applyAlignment="1">
      <alignment horizontal="center" wrapText="1"/>
    </xf>
    <xf numFmtId="1" fontId="0" fillId="11" borderId="38" xfId="0" applyNumberFormat="1" applyFill="1" applyBorder="1" applyAlignment="1">
      <alignment horizontal="center" wrapText="1"/>
    </xf>
    <xf numFmtId="0" fontId="0" fillId="11" borderId="0" xfId="0" applyFill="1" applyAlignment="1">
      <alignment wrapText="1"/>
    </xf>
    <xf numFmtId="0" fontId="0" fillId="11" borderId="29" xfId="0" applyFill="1" applyBorder="1" applyAlignment="1">
      <alignment horizontal="center" wrapText="1"/>
    </xf>
    <xf numFmtId="0" fontId="0" fillId="11" borderId="22" xfId="0" applyFill="1" applyBorder="1" applyAlignment="1">
      <alignment horizontal="center" wrapText="1"/>
    </xf>
    <xf numFmtId="1" fontId="0" fillId="11" borderId="21" xfId="0" applyNumberFormat="1" applyFill="1" applyBorder="1" applyAlignment="1">
      <alignment horizontal="center" wrapText="1"/>
    </xf>
    <xf numFmtId="0" fontId="0" fillId="11" borderId="29" xfId="0" applyFill="1" applyBorder="1" applyAlignment="1">
      <alignment wrapText="1"/>
    </xf>
    <xf numFmtId="0" fontId="0" fillId="11" borderId="25" xfId="0" applyFill="1" applyBorder="1" applyAlignment="1">
      <alignment horizontal="center" wrapText="1"/>
    </xf>
    <xf numFmtId="0" fontId="0" fillId="11" borderId="26" xfId="0" applyFill="1" applyBorder="1" applyAlignment="1">
      <alignment horizontal="center" wrapText="1"/>
    </xf>
    <xf numFmtId="1" fontId="0" fillId="11" borderId="27" xfId="0" applyNumberFormat="1" applyFill="1" applyBorder="1" applyAlignment="1">
      <alignment horizontal="center" wrapText="1"/>
    </xf>
    <xf numFmtId="0" fontId="0" fillId="11" borderId="19" xfId="0" applyFill="1" applyBorder="1" applyAlignment="1">
      <alignment horizontal="center" wrapText="1"/>
    </xf>
    <xf numFmtId="0" fontId="0" fillId="11" borderId="30" xfId="0" applyFill="1" applyBorder="1" applyAlignment="1">
      <alignment horizontal="center" wrapText="1"/>
    </xf>
    <xf numFmtId="0" fontId="0" fillId="11" borderId="34" xfId="0" applyFill="1" applyBorder="1" applyAlignment="1">
      <alignment horizontal="center" wrapText="1"/>
    </xf>
    <xf numFmtId="0" fontId="0" fillId="11" borderId="35" xfId="0" applyFill="1" applyBorder="1" applyAlignment="1">
      <alignment horizontal="center" wrapText="1"/>
    </xf>
    <xf numFmtId="1" fontId="0" fillId="11" borderId="32" xfId="0" applyNumberFormat="1" applyFill="1" applyBorder="1" applyAlignment="1">
      <alignment horizontal="center" wrapText="1"/>
    </xf>
    <xf numFmtId="0" fontId="0" fillId="11" borderId="12" xfId="0" applyFill="1" applyBorder="1" applyAlignment="1">
      <alignment wrapText="1"/>
    </xf>
    <xf numFmtId="0" fontId="22" fillId="8" borderId="13" xfId="0" applyFont="1" applyFill="1" applyBorder="1" applyAlignment="1">
      <alignment horizontal="center" wrapText="1"/>
    </xf>
    <xf numFmtId="1" fontId="21" fillId="8" borderId="1" xfId="0" applyNumberFormat="1" applyFont="1" applyFill="1" applyBorder="1" applyAlignment="1">
      <alignment horizontal="left" wrapText="1"/>
    </xf>
    <xf numFmtId="1" fontId="21" fillId="8" borderId="1" xfId="0" applyNumberFormat="1" applyFont="1" applyFill="1" applyBorder="1" applyAlignment="1">
      <alignment horizontal="center" wrapText="1"/>
    </xf>
    <xf numFmtId="1" fontId="1" fillId="8" borderId="1" xfId="0" applyNumberFormat="1" applyFont="1" applyFill="1" applyBorder="1" applyAlignment="1">
      <alignment horizontal="center" wrapText="1"/>
    </xf>
    <xf numFmtId="0" fontId="23" fillId="8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1" fontId="1" fillId="8" borderId="40" xfId="0" applyNumberFormat="1" applyFont="1" applyFill="1" applyBorder="1" applyAlignment="1">
      <alignment horizontal="center" wrapText="1"/>
    </xf>
    <xf numFmtId="0" fontId="23" fillId="8" borderId="40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0" fillId="10" borderId="4" xfId="0" applyFill="1" applyBorder="1" applyAlignment="1">
      <alignment horizontal="center" wrapText="1"/>
    </xf>
    <xf numFmtId="164" fontId="1" fillId="10" borderId="4" xfId="0" applyNumberFormat="1" applyFont="1" applyFill="1" applyBorder="1" applyAlignment="1">
      <alignment horizontal="right" wrapText="1"/>
    </xf>
    <xf numFmtId="0" fontId="3" fillId="10" borderId="4" xfId="0" applyFont="1" applyFill="1" applyBorder="1" applyAlignment="1">
      <alignment horizontal="right" wrapText="1"/>
    </xf>
    <xf numFmtId="164" fontId="1" fillId="10" borderId="4" xfId="0" applyNumberFormat="1" applyFont="1" applyFill="1" applyBorder="1" applyAlignment="1">
      <alignment horizontal="left" wrapText="1"/>
    </xf>
    <xf numFmtId="0" fontId="17" fillId="8" borderId="1" xfId="0" applyFont="1" applyFill="1" applyBorder="1" applyAlignment="1">
      <alignment horizontal="center" wrapText="1"/>
    </xf>
    <xf numFmtId="14" fontId="23" fillId="8" borderId="1" xfId="0" applyNumberFormat="1" applyFont="1" applyFill="1" applyBorder="1" applyAlignment="1">
      <alignment horizontal="center" wrapText="1"/>
    </xf>
    <xf numFmtId="1" fontId="24" fillId="8" borderId="1" xfId="0" applyNumberFormat="1" applyFont="1" applyFill="1" applyBorder="1" applyAlignment="1">
      <alignment horizontal="center" wrapText="1"/>
    </xf>
    <xf numFmtId="1" fontId="21" fillId="8" borderId="39" xfId="0" applyNumberFormat="1" applyFont="1" applyFill="1" applyBorder="1" applyAlignment="1">
      <alignment horizontal="left" wrapText="1"/>
    </xf>
    <xf numFmtId="0" fontId="17" fillId="8" borderId="39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 wrapText="1"/>
    </xf>
    <xf numFmtId="0" fontId="23" fillId="8" borderId="39" xfId="0" applyFont="1" applyFill="1" applyBorder="1" applyAlignment="1">
      <alignment horizontal="center" wrapText="1"/>
    </xf>
    <xf numFmtId="0" fontId="4" fillId="8" borderId="39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23" fillId="8" borderId="41" xfId="0" applyFont="1" applyFill="1" applyBorder="1" applyAlignment="1">
      <alignment horizontal="center" wrapText="1"/>
    </xf>
    <xf numFmtId="14" fontId="23" fillId="8" borderId="40" xfId="0" applyNumberFormat="1" applyFont="1" applyFill="1" applyBorder="1" applyAlignment="1">
      <alignment horizontal="center" wrapText="1"/>
    </xf>
    <xf numFmtId="0" fontId="1" fillId="8" borderId="42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 wrapText="1"/>
    </xf>
    <xf numFmtId="14" fontId="1" fillId="8" borderId="3" xfId="0" applyNumberFormat="1" applyFont="1" applyFill="1" applyBorder="1" applyAlignment="1">
      <alignment horizontal="center" wrapText="1"/>
    </xf>
    <xf numFmtId="0" fontId="26" fillId="12" borderId="10" xfId="0" applyFont="1" applyFill="1" applyBorder="1" applyAlignment="1">
      <alignment horizontal="center" wrapText="1"/>
    </xf>
    <xf numFmtId="1" fontId="25" fillId="12" borderId="29" xfId="0" applyNumberFormat="1" applyFont="1" applyFill="1" applyBorder="1" applyAlignment="1">
      <alignment horizontal="center" wrapText="1"/>
    </xf>
    <xf numFmtId="0" fontId="25" fillId="12" borderId="29" xfId="0" applyFont="1" applyFill="1" applyBorder="1" applyAlignment="1">
      <alignment horizontal="center" wrapText="1"/>
    </xf>
    <xf numFmtId="0" fontId="25" fillId="12" borderId="29" xfId="0" applyFont="1" applyFill="1" applyBorder="1" applyAlignment="1">
      <alignment horizontal="center" vertical="center" wrapText="1"/>
    </xf>
    <xf numFmtId="14" fontId="25" fillId="12" borderId="21" xfId="0" applyNumberFormat="1" applyFont="1" applyFill="1" applyBorder="1" applyAlignment="1">
      <alignment horizontal="center" wrapText="1"/>
    </xf>
    <xf numFmtId="0" fontId="3" fillId="5" borderId="36" xfId="0" applyFont="1" applyFill="1" applyBorder="1" applyAlignment="1">
      <alignment horizontal="center" wrapText="1"/>
    </xf>
    <xf numFmtId="0" fontId="26" fillId="12" borderId="29" xfId="0" applyFont="1" applyFill="1" applyBorder="1" applyAlignment="1">
      <alignment horizontal="center" wrapText="1"/>
    </xf>
    <xf numFmtId="1" fontId="26" fillId="12" borderId="29" xfId="0" applyNumberFormat="1" applyFont="1" applyFill="1" applyBorder="1" applyAlignment="1">
      <alignment horizontal="center" wrapText="1"/>
    </xf>
    <xf numFmtId="0" fontId="26" fillId="12" borderId="29" xfId="0" applyFont="1" applyFill="1" applyBorder="1" applyAlignment="1">
      <alignment horizontal="center" vertical="center" wrapText="1"/>
    </xf>
    <xf numFmtId="14" fontId="26" fillId="12" borderId="21" xfId="0" applyNumberFormat="1" applyFont="1" applyFill="1" applyBorder="1" applyAlignment="1">
      <alignment horizontal="center" wrapText="1"/>
    </xf>
    <xf numFmtId="0" fontId="22" fillId="9" borderId="23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1" fontId="3" fillId="9" borderId="1" xfId="0" applyNumberFormat="1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6" fillId="10" borderId="33" xfId="0" applyFont="1" applyFill="1" applyBorder="1" applyAlignment="1">
      <alignment horizontal="center" wrapText="1"/>
    </xf>
    <xf numFmtId="0" fontId="0" fillId="10" borderId="0" xfId="0" applyFill="1" applyAlignment="1">
      <alignment horizontal="center" wrapText="1"/>
    </xf>
    <xf numFmtId="164" fontId="1" fillId="10" borderId="0" xfId="0" applyNumberFormat="1" applyFont="1" applyFill="1" applyAlignment="1">
      <alignment horizontal="right" wrapText="1"/>
    </xf>
    <xf numFmtId="0" fontId="3" fillId="10" borderId="0" xfId="0" applyFont="1" applyFill="1" applyAlignment="1">
      <alignment horizontal="right" wrapText="1"/>
    </xf>
    <xf numFmtId="164" fontId="1" fillId="10" borderId="0" xfId="0" applyNumberFormat="1" applyFont="1" applyFill="1" applyAlignment="1">
      <alignment horizontal="left" wrapText="1"/>
    </xf>
    <xf numFmtId="0" fontId="3" fillId="10" borderId="0" xfId="0" applyFont="1" applyFill="1" applyAlignment="1">
      <alignment horizontal="center" wrapText="1"/>
    </xf>
    <xf numFmtId="1" fontId="18" fillId="10" borderId="0" xfId="0" applyNumberFormat="1" applyFont="1" applyFill="1" applyAlignment="1">
      <alignment horizontal="center" wrapText="1"/>
    </xf>
    <xf numFmtId="0" fontId="19" fillId="10" borderId="0" xfId="0" applyFont="1" applyFill="1" applyAlignment="1">
      <alignment horizontal="center" wrapText="1"/>
    </xf>
    <xf numFmtId="0" fontId="8" fillId="10" borderId="0" xfId="0" applyFont="1" applyFill="1" applyAlignment="1">
      <alignment horizontal="center" wrapText="1"/>
    </xf>
    <xf numFmtId="14" fontId="19" fillId="10" borderId="18" xfId="0" applyNumberFormat="1" applyFont="1" applyFill="1" applyBorder="1" applyAlignment="1">
      <alignment horizontal="center" wrapText="1"/>
    </xf>
    <xf numFmtId="0" fontId="26" fillId="12" borderId="12" xfId="0" applyFont="1" applyFill="1" applyBorder="1" applyAlignment="1">
      <alignment horizontal="right" wrapText="1"/>
    </xf>
    <xf numFmtId="0" fontId="26" fillId="12" borderId="12" xfId="0" applyFont="1" applyFill="1" applyBorder="1" applyAlignment="1">
      <alignment horizontal="center" wrapText="1"/>
    </xf>
    <xf numFmtId="0" fontId="25" fillId="12" borderId="12" xfId="0" applyFont="1" applyFill="1" applyBorder="1" applyAlignment="1">
      <alignment horizontal="center" wrapText="1"/>
    </xf>
    <xf numFmtId="0" fontId="25" fillId="12" borderId="11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 wrapText="1"/>
    </xf>
    <xf numFmtId="1" fontId="1" fillId="9" borderId="1" xfId="0" applyNumberFormat="1" applyFont="1" applyFill="1" applyBorder="1" applyAlignment="1">
      <alignment horizontal="center" wrapText="1"/>
    </xf>
    <xf numFmtId="14" fontId="1" fillId="9" borderId="1" xfId="0" applyNumberFormat="1" applyFont="1" applyFill="1" applyBorder="1" applyAlignment="1">
      <alignment horizontal="center" wrapText="1"/>
    </xf>
    <xf numFmtId="0" fontId="22" fillId="11" borderId="23" xfId="0" applyFont="1" applyFill="1" applyBorder="1" applyAlignment="1">
      <alignment horizontal="center" wrapText="1"/>
    </xf>
    <xf numFmtId="0" fontId="1" fillId="11" borderId="39" xfId="0" applyFont="1" applyFill="1" applyBorder="1" applyAlignment="1">
      <alignment horizontal="center" wrapText="1"/>
    </xf>
    <xf numFmtId="1" fontId="1" fillId="11" borderId="1" xfId="0" applyNumberFormat="1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 wrapText="1"/>
    </xf>
    <xf numFmtId="1" fontId="3" fillId="11" borderId="1" xfId="0" applyNumberFormat="1" applyFont="1" applyFill="1" applyBorder="1" applyAlignment="1">
      <alignment horizontal="center" wrapText="1"/>
    </xf>
    <xf numFmtId="0" fontId="22" fillId="11" borderId="23" xfId="0" applyFont="1" applyFill="1" applyBorder="1" applyAlignment="1">
      <alignment horizontal="center" vertical="center" wrapText="1"/>
    </xf>
    <xf numFmtId="1" fontId="1" fillId="11" borderId="40" xfId="0" applyNumberFormat="1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wrapText="1"/>
    </xf>
    <xf numFmtId="1" fontId="1" fillId="11" borderId="3" xfId="0" applyNumberFormat="1" applyFont="1" applyFill="1" applyBorder="1" applyAlignment="1">
      <alignment horizontal="center" wrapText="1"/>
    </xf>
    <xf numFmtId="0" fontId="24" fillId="11" borderId="3" xfId="0" applyFont="1" applyFill="1" applyBorder="1" applyAlignment="1">
      <alignment horizontal="center" wrapText="1"/>
    </xf>
    <xf numFmtId="14" fontId="1" fillId="11" borderId="3" xfId="0" applyNumberFormat="1" applyFont="1" applyFill="1" applyBorder="1" applyAlignment="1">
      <alignment horizontal="center" wrapText="1"/>
    </xf>
    <xf numFmtId="1" fontId="24" fillId="11" borderId="1" xfId="0" applyNumberFormat="1" applyFont="1" applyFill="1" applyBorder="1" applyAlignment="1">
      <alignment horizontal="center" wrapText="1"/>
    </xf>
    <xf numFmtId="0" fontId="17" fillId="11" borderId="1" xfId="0" applyFont="1" applyFill="1" applyBorder="1" applyAlignment="1">
      <alignment horizontal="center" wrapText="1"/>
    </xf>
    <xf numFmtId="14" fontId="1" fillId="11" borderId="1" xfId="0" applyNumberFormat="1" applyFont="1" applyFill="1" applyBorder="1" applyAlignment="1">
      <alignment horizontal="center" wrapText="1"/>
    </xf>
    <xf numFmtId="0" fontId="22" fillId="14" borderId="2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" fontId="24" fillId="10" borderId="0" xfId="0" applyNumberFormat="1" applyFont="1" applyFill="1" applyAlignment="1">
      <alignment horizontal="center" wrapText="1"/>
    </xf>
    <xf numFmtId="0" fontId="23" fillId="10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 wrapText="1"/>
    </xf>
    <xf numFmtId="14" fontId="23" fillId="10" borderId="18" xfId="0" applyNumberFormat="1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 wrapText="1"/>
    </xf>
    <xf numFmtId="0" fontId="22" fillId="10" borderId="33" xfId="0" applyFont="1" applyFill="1" applyBorder="1" applyAlignment="1">
      <alignment horizontal="center" wrapText="1"/>
    </xf>
    <xf numFmtId="0" fontId="17" fillId="11" borderId="40" xfId="0" applyFont="1" applyFill="1" applyBorder="1" applyAlignment="1">
      <alignment horizontal="center" wrapText="1"/>
    </xf>
    <xf numFmtId="14" fontId="1" fillId="11" borderId="40" xfId="0" applyNumberFormat="1" applyFont="1" applyFill="1" applyBorder="1" applyAlignment="1">
      <alignment horizontal="center" wrapText="1"/>
    </xf>
    <xf numFmtId="0" fontId="1" fillId="3" borderId="40" xfId="0" applyFont="1" applyFill="1" applyBorder="1" applyAlignment="1">
      <alignment horizontal="center" wrapText="1"/>
    </xf>
    <xf numFmtId="14" fontId="1" fillId="3" borderId="40" xfId="0" applyNumberFormat="1" applyFont="1" applyFill="1" applyBorder="1" applyAlignment="1">
      <alignment horizontal="center" wrapText="1"/>
    </xf>
    <xf numFmtId="0" fontId="24" fillId="3" borderId="3" xfId="0" applyFont="1" applyFill="1" applyBorder="1" applyAlignment="1">
      <alignment horizontal="center" wrapText="1"/>
    </xf>
    <xf numFmtId="14" fontId="1" fillId="3" borderId="3" xfId="0" applyNumberFormat="1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 wrapText="1"/>
    </xf>
    <xf numFmtId="164" fontId="5" fillId="6" borderId="12" xfId="0" applyNumberFormat="1" applyFont="1" applyFill="1" applyBorder="1" applyAlignment="1">
      <alignment horizontal="right" wrapText="1"/>
    </xf>
    <xf numFmtId="164" fontId="5" fillId="6" borderId="12" xfId="0" applyNumberFormat="1" applyFont="1" applyFill="1" applyBorder="1" applyAlignment="1">
      <alignment horizontal="left" wrapText="1"/>
    </xf>
    <xf numFmtId="0" fontId="26" fillId="12" borderId="29" xfId="0" applyFont="1" applyFill="1" applyBorder="1" applyAlignment="1">
      <alignment horizontal="right" wrapText="1"/>
    </xf>
    <xf numFmtId="0" fontId="25" fillId="12" borderId="21" xfId="0" applyFont="1" applyFill="1" applyBorder="1" applyAlignment="1">
      <alignment horizontal="center" wrapText="1"/>
    </xf>
    <xf numFmtId="0" fontId="22" fillId="8" borderId="23" xfId="0" applyFont="1" applyFill="1" applyBorder="1" applyAlignment="1">
      <alignment horizontal="center" wrapText="1"/>
    </xf>
    <xf numFmtId="0" fontId="22" fillId="8" borderId="31" xfId="0" applyFont="1" applyFill="1" applyBorder="1" applyAlignment="1">
      <alignment horizontal="center" wrapText="1"/>
    </xf>
    <xf numFmtId="0" fontId="26" fillId="12" borderId="22" xfId="0" applyFont="1" applyFill="1" applyBorder="1" applyAlignment="1">
      <alignment horizontal="center" wrapText="1"/>
    </xf>
    <xf numFmtId="164" fontId="26" fillId="12" borderId="10" xfId="0" applyNumberFormat="1" applyFont="1" applyFill="1" applyBorder="1" applyAlignment="1">
      <alignment horizontal="center" wrapText="1"/>
    </xf>
    <xf numFmtId="164" fontId="26" fillId="12" borderId="21" xfId="0" applyNumberFormat="1" applyFont="1" applyFill="1" applyBorder="1" applyAlignment="1">
      <alignment horizontal="center" wrapText="1"/>
    </xf>
    <xf numFmtId="0" fontId="3" fillId="5" borderId="34" xfId="0" applyFont="1" applyFill="1" applyBorder="1" applyAlignment="1">
      <alignment horizontal="center" wrapText="1"/>
    </xf>
    <xf numFmtId="0" fontId="1" fillId="9" borderId="39" xfId="0" applyFont="1" applyFill="1" applyBorder="1" applyAlignment="1">
      <alignment horizontal="center" wrapText="1"/>
    </xf>
    <xf numFmtId="0" fontId="1" fillId="9" borderId="41" xfId="0" applyFont="1" applyFill="1" applyBorder="1" applyAlignment="1">
      <alignment horizontal="center" wrapText="1"/>
    </xf>
    <xf numFmtId="0" fontId="1" fillId="9" borderId="42" xfId="0" applyFont="1" applyFill="1" applyBorder="1" applyAlignment="1">
      <alignment horizontal="center" wrapText="1"/>
    </xf>
    <xf numFmtId="0" fontId="3" fillId="5" borderId="16" xfId="0" applyFont="1" applyFill="1" applyBorder="1" applyAlignment="1">
      <alignment horizontal="right" wrapText="1"/>
    </xf>
    <xf numFmtId="0" fontId="3" fillId="5" borderId="24" xfId="0" applyFont="1" applyFill="1" applyBorder="1" applyAlignment="1">
      <alignment horizontal="center" wrapText="1"/>
    </xf>
    <xf numFmtId="164" fontId="3" fillId="5" borderId="6" xfId="0" applyNumberFormat="1" applyFont="1" applyFill="1" applyBorder="1" applyAlignment="1">
      <alignment horizontal="center" wrapText="1"/>
    </xf>
    <xf numFmtId="164" fontId="3" fillId="5" borderId="4" xfId="0" applyNumberFormat="1" applyFont="1" applyFill="1" applyBorder="1" applyAlignment="1">
      <alignment horizontal="center" wrapText="1"/>
    </xf>
    <xf numFmtId="164" fontId="3" fillId="5" borderId="5" xfId="0" applyNumberFormat="1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center" wrapText="1"/>
    </xf>
    <xf numFmtId="164" fontId="3" fillId="5" borderId="27" xfId="0" applyNumberFormat="1" applyFont="1" applyFill="1" applyBorder="1" applyAlignment="1">
      <alignment horizontal="center" wrapText="1"/>
    </xf>
    <xf numFmtId="0" fontId="3" fillId="5" borderId="37" xfId="0" applyFont="1" applyFill="1" applyBorder="1" applyAlignment="1">
      <alignment horizontal="center" wrapText="1"/>
    </xf>
    <xf numFmtId="164" fontId="3" fillId="5" borderId="44" xfId="0" applyNumberFormat="1" applyFont="1" applyFill="1" applyBorder="1" applyAlignment="1">
      <alignment horizontal="center" wrapText="1"/>
    </xf>
    <xf numFmtId="164" fontId="3" fillId="5" borderId="38" xfId="0" applyNumberFormat="1" applyFont="1" applyFill="1" applyBorder="1" applyAlignment="1">
      <alignment horizontal="center" wrapText="1"/>
    </xf>
    <xf numFmtId="0" fontId="3" fillId="5" borderId="30" xfId="0" applyFont="1" applyFill="1" applyBorder="1" applyAlignment="1">
      <alignment horizontal="center" wrapText="1"/>
    </xf>
    <xf numFmtId="164" fontId="3" fillId="5" borderId="14" xfId="0" applyNumberFormat="1" applyFont="1" applyFill="1" applyBorder="1" applyAlignment="1">
      <alignment horizontal="center" wrapText="1"/>
    </xf>
    <xf numFmtId="164" fontId="3" fillId="5" borderId="20" xfId="0" applyNumberFormat="1" applyFont="1" applyFill="1" applyBorder="1" applyAlignment="1">
      <alignment horizontal="center" wrapText="1"/>
    </xf>
    <xf numFmtId="0" fontId="3" fillId="5" borderId="35" xfId="0" applyFont="1" applyFill="1" applyBorder="1" applyAlignment="1">
      <alignment horizontal="center" wrapText="1"/>
    </xf>
    <xf numFmtId="164" fontId="3" fillId="5" borderId="43" xfId="0" applyNumberFormat="1" applyFont="1" applyFill="1" applyBorder="1" applyAlignment="1">
      <alignment horizontal="center" wrapText="1"/>
    </xf>
    <xf numFmtId="164" fontId="3" fillId="5" borderId="32" xfId="0" applyNumberFormat="1" applyFont="1" applyFill="1" applyBorder="1" applyAlignment="1">
      <alignment horizontal="center" wrapText="1"/>
    </xf>
    <xf numFmtId="0" fontId="3" fillId="9" borderId="13" xfId="0" applyFont="1" applyFill="1" applyBorder="1" applyAlignment="1">
      <alignment horizontal="center" wrapText="1"/>
    </xf>
    <xf numFmtId="164" fontId="3" fillId="5" borderId="15" xfId="0" applyNumberFormat="1" applyFont="1" applyFill="1" applyBorder="1" applyAlignment="1">
      <alignment horizontal="right" wrapText="1"/>
    </xf>
    <xf numFmtId="164" fontId="3" fillId="5" borderId="17" xfId="0" applyNumberFormat="1" applyFont="1" applyFill="1" applyBorder="1" applyAlignment="1">
      <alignment horizontal="left" wrapText="1"/>
    </xf>
    <xf numFmtId="0" fontId="3" fillId="9" borderId="23" xfId="0" applyFont="1" applyFill="1" applyBorder="1" applyAlignment="1">
      <alignment horizontal="center" wrapText="1"/>
    </xf>
    <xf numFmtId="164" fontId="3" fillId="5" borderId="14" xfId="0" applyNumberFormat="1" applyFont="1" applyFill="1" applyBorder="1" applyAlignment="1">
      <alignment horizontal="right" wrapText="1"/>
    </xf>
    <xf numFmtId="164" fontId="3" fillId="5" borderId="20" xfId="0" applyNumberFormat="1" applyFont="1" applyFill="1" applyBorder="1" applyAlignment="1">
      <alignment horizontal="left" wrapText="1"/>
    </xf>
    <xf numFmtId="164" fontId="3" fillId="5" borderId="33" xfId="0" applyNumberFormat="1" applyFont="1" applyFill="1" applyBorder="1" applyAlignment="1">
      <alignment horizontal="right" wrapText="1"/>
    </xf>
    <xf numFmtId="164" fontId="3" fillId="5" borderId="18" xfId="0" applyNumberFormat="1" applyFont="1" applyFill="1" applyBorder="1" applyAlignment="1">
      <alignment horizontal="left" wrapText="1"/>
    </xf>
    <xf numFmtId="164" fontId="26" fillId="12" borderId="10" xfId="0" applyNumberFormat="1" applyFont="1" applyFill="1" applyBorder="1" applyAlignment="1">
      <alignment horizontal="right" wrapText="1"/>
    </xf>
    <xf numFmtId="164" fontId="26" fillId="12" borderId="21" xfId="0" applyNumberFormat="1" applyFont="1" applyFill="1" applyBorder="1" applyAlignment="1">
      <alignment horizontal="left" wrapText="1"/>
    </xf>
    <xf numFmtId="0" fontId="26" fillId="12" borderId="31" xfId="0" applyFont="1" applyFill="1" applyBorder="1" applyAlignment="1">
      <alignment horizontal="center" wrapText="1"/>
    </xf>
    <xf numFmtId="164" fontId="26" fillId="12" borderId="28" xfId="0" applyNumberFormat="1" applyFont="1" applyFill="1" applyBorder="1" applyAlignment="1">
      <alignment horizontal="right" wrapText="1"/>
    </xf>
    <xf numFmtId="164" fontId="26" fillId="12" borderId="11" xfId="0" applyNumberFormat="1" applyFont="1" applyFill="1" applyBorder="1" applyAlignment="1">
      <alignment horizontal="left" wrapText="1"/>
    </xf>
    <xf numFmtId="0" fontId="3" fillId="9" borderId="31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164" fontId="3" fillId="5" borderId="28" xfId="0" applyNumberFormat="1" applyFont="1" applyFill="1" applyBorder="1" applyAlignment="1">
      <alignment horizontal="right" wrapText="1"/>
    </xf>
    <xf numFmtId="164" fontId="3" fillId="5" borderId="11" xfId="0" applyNumberFormat="1" applyFont="1" applyFill="1" applyBorder="1" applyAlignment="1">
      <alignment horizontal="left" wrapText="1"/>
    </xf>
    <xf numFmtId="0" fontId="22" fillId="11" borderId="13" xfId="0" applyFont="1" applyFill="1" applyBorder="1" applyAlignment="1">
      <alignment horizontal="center" wrapText="1"/>
    </xf>
    <xf numFmtId="0" fontId="1" fillId="11" borderId="41" xfId="0" applyFont="1" applyFill="1" applyBorder="1" applyAlignment="1">
      <alignment horizontal="center" wrapText="1"/>
    </xf>
    <xf numFmtId="0" fontId="1" fillId="11" borderId="42" xfId="0" applyFont="1" applyFill="1" applyBorder="1" applyAlignment="1">
      <alignment horizontal="center" wrapText="1"/>
    </xf>
    <xf numFmtId="0" fontId="3" fillId="11" borderId="23" xfId="0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right" wrapText="1"/>
    </xf>
    <xf numFmtId="164" fontId="3" fillId="5" borderId="27" xfId="0" applyNumberFormat="1" applyFont="1" applyFill="1" applyBorder="1" applyAlignment="1">
      <alignment horizontal="left" wrapText="1"/>
    </xf>
    <xf numFmtId="0" fontId="3" fillId="11" borderId="31" xfId="0" applyFont="1" applyFill="1" applyBorder="1" applyAlignment="1">
      <alignment horizontal="center" wrapText="1"/>
    </xf>
    <xf numFmtId="1" fontId="26" fillId="12" borderId="39" xfId="0" applyNumberFormat="1" applyFont="1" applyFill="1" applyBorder="1" applyAlignment="1">
      <alignment horizontal="center" wrapText="1"/>
    </xf>
    <xf numFmtId="14" fontId="26" fillId="12" borderId="1" xfId="0" applyNumberFormat="1" applyFont="1" applyFill="1" applyBorder="1" applyAlignment="1">
      <alignment horizontal="center" wrapText="1"/>
    </xf>
    <xf numFmtId="0" fontId="1" fillId="14" borderId="28" xfId="0" applyFont="1" applyFill="1" applyBorder="1" applyAlignment="1">
      <alignment horizontal="center" wrapText="1"/>
    </xf>
    <xf numFmtId="0" fontId="22" fillId="14" borderId="13" xfId="0" applyFont="1" applyFill="1" applyBorder="1" applyAlignment="1">
      <alignment horizontal="center" wrapText="1"/>
    </xf>
    <xf numFmtId="0" fontId="22" fillId="14" borderId="31" xfId="0" applyFont="1" applyFill="1" applyBorder="1" applyAlignment="1">
      <alignment horizontal="center" wrapText="1"/>
    </xf>
    <xf numFmtId="0" fontId="1" fillId="3" borderId="41" xfId="0" applyFont="1" applyFill="1" applyBorder="1" applyAlignment="1">
      <alignment horizontal="center" wrapText="1"/>
    </xf>
    <xf numFmtId="0" fontId="24" fillId="3" borderId="42" xfId="0" applyFont="1" applyFill="1" applyBorder="1" applyAlignment="1">
      <alignment horizontal="center" wrapText="1"/>
    </xf>
    <xf numFmtId="0" fontId="1" fillId="3" borderId="39" xfId="0" applyFont="1" applyFill="1" applyBorder="1" applyAlignment="1">
      <alignment horizontal="center" wrapText="1"/>
    </xf>
    <xf numFmtId="0" fontId="24" fillId="3" borderId="39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right" wrapText="1"/>
    </xf>
    <xf numFmtId="0" fontId="3" fillId="5" borderId="13" xfId="0" applyFont="1" applyFill="1" applyBorder="1" applyAlignment="1">
      <alignment horizontal="center" wrapText="1"/>
    </xf>
    <xf numFmtId="164" fontId="3" fillId="5" borderId="6" xfId="0" applyNumberFormat="1" applyFont="1" applyFill="1" applyBorder="1" applyAlignment="1">
      <alignment horizontal="right" wrapText="1"/>
    </xf>
    <xf numFmtId="164" fontId="3" fillId="5" borderId="5" xfId="0" applyNumberFormat="1" applyFont="1" applyFill="1" applyBorder="1" applyAlignment="1">
      <alignment horizontal="left" wrapText="1"/>
    </xf>
    <xf numFmtId="0" fontId="3" fillId="14" borderId="23" xfId="0" applyFont="1" applyFill="1" applyBorder="1" applyAlignment="1">
      <alignment horizontal="center" wrapText="1"/>
    </xf>
    <xf numFmtId="0" fontId="26" fillId="12" borderId="39" xfId="0" applyFont="1" applyFill="1" applyBorder="1" applyAlignment="1">
      <alignment horizontal="center" wrapText="1"/>
    </xf>
    <xf numFmtId="0" fontId="26" fillId="12" borderId="1" xfId="0" applyFont="1" applyFill="1" applyBorder="1" applyAlignment="1">
      <alignment horizontal="center" wrapText="1"/>
    </xf>
    <xf numFmtId="0" fontId="26" fillId="13" borderId="39" xfId="0" applyFont="1" applyFill="1" applyBorder="1" applyAlignment="1">
      <alignment horizontal="center" wrapText="1"/>
    </xf>
    <xf numFmtId="0" fontId="26" fillId="0" borderId="3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textRotation="90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textRotation="90" wrapText="1"/>
    </xf>
    <xf numFmtId="0" fontId="6" fillId="0" borderId="31" xfId="0" applyFont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textRotation="90" wrapText="1"/>
    </xf>
    <xf numFmtId="0" fontId="7" fillId="5" borderId="11" xfId="0" applyFont="1" applyFill="1" applyBorder="1" applyAlignment="1">
      <alignment horizontal="center" textRotation="90" wrapText="1"/>
    </xf>
    <xf numFmtId="0" fontId="7" fillId="5" borderId="6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3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9"/>
      </font>
    </dxf>
    <dxf>
      <font>
        <b/>
        <i/>
        <condense val="0"/>
        <extend val="0"/>
        <color indexed="9"/>
      </font>
    </dxf>
    <dxf>
      <font>
        <b/>
        <i/>
        <condense val="0"/>
        <extend val="0"/>
        <color indexed="9"/>
      </font>
    </dxf>
    <dxf>
      <font>
        <b/>
        <i/>
        <condense val="0"/>
        <extend val="0"/>
        <color indexed="9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9"/>
      </font>
    </dxf>
  </dxfs>
  <tableStyles count="0" defaultTableStyle="TableStyleMedium9" defaultPivotStyle="PivotStyleLight16"/>
  <colors>
    <mruColors>
      <color rgb="FFAAF1F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Z111"/>
  <sheetViews>
    <sheetView tabSelected="1" zoomScale="70" zoomScaleNormal="70" workbookViewId="0" xr3:uid="{AEA406A1-0E4B-5B11-9CD5-51D6E497D94C}">
      <selection activeCell="F5" sqref="F5"/>
    </sheetView>
  </sheetViews>
  <sheetFormatPr defaultColWidth="9.140625" defaultRowHeight="24.95" customHeight="1"/>
  <cols>
    <col min="1" max="1" width="6" style="56" customWidth="1"/>
    <col min="2" max="2" width="4" style="6" customWidth="1"/>
    <col min="3" max="3" width="6.85546875" style="57" bestFit="1" customWidth="1"/>
    <col min="4" max="4" width="1.5703125" style="6" bestFit="1" customWidth="1"/>
    <col min="5" max="5" width="6.140625" style="58" bestFit="1" customWidth="1"/>
    <col min="6" max="6" width="31.42578125" style="48" customWidth="1"/>
    <col min="7" max="10" width="31.42578125" style="6" customWidth="1"/>
    <col min="11" max="11" width="5.28515625" style="48" hidden="1" customWidth="1"/>
    <col min="12" max="12" width="6" style="48" hidden="1" customWidth="1"/>
    <col min="13" max="13" width="5.28515625" style="59" hidden="1" customWidth="1"/>
    <col min="14" max="14" width="0" style="3" hidden="1" customWidth="1"/>
    <col min="15" max="17" width="9.140625" style="3"/>
    <col min="18" max="18" width="8.7109375" style="4" bestFit="1" customWidth="1"/>
    <col min="19" max="20" width="6.28515625" style="5" customWidth="1"/>
    <col min="21" max="21" width="9.140625" style="5"/>
    <col min="22" max="26" width="9.140625" style="3"/>
    <col min="27" max="16384" width="9.140625" style="6"/>
  </cols>
  <sheetData>
    <row r="1" spans="1:25" ht="24.95" customHeight="1" thickBot="1">
      <c r="A1" s="262" t="s">
        <v>0</v>
      </c>
      <c r="B1" s="263"/>
      <c r="C1" s="263"/>
      <c r="D1" s="263"/>
      <c r="E1" s="263"/>
      <c r="F1" s="263"/>
      <c r="G1" s="263"/>
      <c r="H1" s="263"/>
      <c r="I1" s="263"/>
      <c r="J1" s="264"/>
      <c r="K1" s="1"/>
      <c r="L1" s="1"/>
      <c r="M1" s="2"/>
      <c r="Q1" s="62"/>
    </row>
    <row r="2" spans="1:25" ht="24.95" customHeight="1" thickBot="1">
      <c r="A2" s="268" t="s">
        <v>1</v>
      </c>
      <c r="B2" s="260" t="s">
        <v>2</v>
      </c>
      <c r="C2" s="270" t="s">
        <v>3</v>
      </c>
      <c r="D2" s="271"/>
      <c r="E2" s="272"/>
      <c r="F2" s="7" t="s">
        <v>4</v>
      </c>
      <c r="G2" s="8" t="s">
        <v>5</v>
      </c>
      <c r="H2" s="9" t="s">
        <v>6</v>
      </c>
      <c r="I2" s="9" t="s">
        <v>7</v>
      </c>
      <c r="J2" s="10" t="s">
        <v>8</v>
      </c>
      <c r="K2" s="273" t="s">
        <v>9</v>
      </c>
      <c r="L2" s="275" t="s">
        <v>10</v>
      </c>
      <c r="M2" s="276"/>
      <c r="Q2" s="60"/>
      <c r="R2" s="3"/>
      <c r="S2" s="11"/>
      <c r="T2" s="11"/>
      <c r="U2" s="11"/>
    </row>
    <row r="3" spans="1:25" ht="24.95" customHeight="1" thickBot="1">
      <c r="A3" s="269"/>
      <c r="B3" s="12"/>
      <c r="C3" s="13"/>
      <c r="D3" s="14"/>
      <c r="E3" s="15"/>
      <c r="F3" s="277"/>
      <c r="G3" s="277"/>
      <c r="H3" s="277"/>
      <c r="I3" s="277"/>
      <c r="J3" s="278"/>
      <c r="K3" s="274"/>
      <c r="L3" s="16" t="s">
        <v>11</v>
      </c>
      <c r="M3" s="17" t="s">
        <v>12</v>
      </c>
      <c r="Q3" s="60"/>
      <c r="R3" s="3"/>
      <c r="S3" s="18"/>
      <c r="T3" s="18"/>
      <c r="U3" s="18"/>
    </row>
    <row r="4" spans="1:25" ht="24.95" customHeight="1" thickBot="1">
      <c r="A4" s="258">
        <v>0</v>
      </c>
      <c r="B4" s="197">
        <v>35</v>
      </c>
      <c r="C4" s="198">
        <v>43710</v>
      </c>
      <c r="D4" s="199" t="s">
        <v>13</v>
      </c>
      <c r="E4" s="200">
        <v>43714</v>
      </c>
      <c r="F4" s="254" t="s">
        <v>14</v>
      </c>
      <c r="G4" s="255"/>
      <c r="H4" s="256"/>
      <c r="I4" s="256"/>
      <c r="J4" s="257"/>
      <c r="K4" s="71"/>
      <c r="L4" s="49"/>
      <c r="M4" s="50"/>
    </row>
    <row r="5" spans="1:25" ht="34.9" customHeight="1" thickBot="1">
      <c r="A5" s="92">
        <v>1</v>
      </c>
      <c r="B5" s="197">
        <v>36</v>
      </c>
      <c r="C5" s="198">
        <v>43710</v>
      </c>
      <c r="D5" s="199" t="s">
        <v>13</v>
      </c>
      <c r="E5" s="200">
        <v>43714</v>
      </c>
      <c r="F5" s="253" t="s">
        <v>14</v>
      </c>
      <c r="G5" s="100"/>
      <c r="H5" s="106"/>
      <c r="I5" s="106"/>
      <c r="J5" s="97"/>
      <c r="K5" s="261"/>
      <c r="L5" s="16"/>
      <c r="M5" s="19"/>
      <c r="Q5" s="65"/>
      <c r="R5" s="3"/>
      <c r="S5" s="18"/>
      <c r="T5" s="18"/>
      <c r="U5" s="18"/>
    </row>
    <row r="6" spans="1:25" ht="34.9" customHeight="1" thickBot="1">
      <c r="A6" s="187">
        <v>2</v>
      </c>
      <c r="B6" s="201">
        <v>37</v>
      </c>
      <c r="C6" s="202">
        <f>C5+7</f>
        <v>43717</v>
      </c>
      <c r="D6" s="114" t="s">
        <v>13</v>
      </c>
      <c r="E6" s="203">
        <f>E5+7</f>
        <v>43721</v>
      </c>
      <c r="F6" s="109"/>
      <c r="G6" s="93"/>
      <c r="H6" s="94"/>
      <c r="I6" s="94"/>
      <c r="J6" s="94"/>
      <c r="K6" s="21"/>
      <c r="L6" s="22"/>
      <c r="M6" s="23"/>
      <c r="Q6" s="66"/>
      <c r="R6" s="3"/>
      <c r="S6" s="18"/>
      <c r="T6" s="18"/>
      <c r="U6" s="18"/>
      <c r="Y6" s="24"/>
    </row>
    <row r="7" spans="1:25" ht="34.9" customHeight="1">
      <c r="A7" s="187">
        <v>3</v>
      </c>
      <c r="B7" s="201">
        <v>38</v>
      </c>
      <c r="C7" s="202">
        <f t="shared" ref="C7:C23" si="0">C6+7</f>
        <v>43724</v>
      </c>
      <c r="D7" s="114" t="s">
        <v>13</v>
      </c>
      <c r="E7" s="203">
        <f t="shared" ref="E7:E23" si="1">E6+7</f>
        <v>43728</v>
      </c>
      <c r="F7" s="110"/>
      <c r="G7" s="95"/>
      <c r="H7" s="96"/>
      <c r="I7" s="97"/>
      <c r="J7" s="107"/>
      <c r="K7" s="25"/>
      <c r="L7" s="26">
        <f t="shared" ref="L7:L49" si="2">K7*0.75</f>
        <v>0</v>
      </c>
      <c r="M7" s="27"/>
      <c r="R7" s="3"/>
      <c r="S7" s="28"/>
      <c r="T7" s="28"/>
      <c r="U7" s="28"/>
    </row>
    <row r="8" spans="1:25" ht="34.9" customHeight="1">
      <c r="A8" s="187">
        <v>4</v>
      </c>
      <c r="B8" s="201">
        <f t="shared" ref="B8:B21" si="3">B7+1</f>
        <v>39</v>
      </c>
      <c r="C8" s="202">
        <f t="shared" si="0"/>
        <v>43731</v>
      </c>
      <c r="D8" s="114" t="s">
        <v>13</v>
      </c>
      <c r="E8" s="203">
        <f t="shared" si="1"/>
        <v>43735</v>
      </c>
      <c r="F8" s="111"/>
      <c r="G8" s="95"/>
      <c r="H8" s="97"/>
      <c r="I8" s="96"/>
      <c r="J8" s="107"/>
      <c r="K8" s="29"/>
      <c r="L8" s="30">
        <f t="shared" si="2"/>
        <v>0</v>
      </c>
      <c r="M8" s="31"/>
      <c r="R8" s="32"/>
      <c r="S8" s="33"/>
      <c r="T8" s="33"/>
      <c r="U8" s="33"/>
    </row>
    <row r="9" spans="1:25" ht="34.9" customHeight="1">
      <c r="A9" s="187">
        <v>5</v>
      </c>
      <c r="B9" s="201">
        <f t="shared" si="3"/>
        <v>40</v>
      </c>
      <c r="C9" s="202">
        <f t="shared" si="0"/>
        <v>43738</v>
      </c>
      <c r="D9" s="114" t="s">
        <v>13</v>
      </c>
      <c r="E9" s="203">
        <f t="shared" si="1"/>
        <v>43742</v>
      </c>
      <c r="F9" s="112"/>
      <c r="G9" s="95"/>
      <c r="H9" s="96"/>
      <c r="I9" s="96"/>
      <c r="J9" s="107"/>
      <c r="K9" s="29"/>
      <c r="L9" s="30">
        <f t="shared" si="2"/>
        <v>0</v>
      </c>
      <c r="M9" s="31"/>
      <c r="R9" s="61"/>
      <c r="S9" s="34"/>
      <c r="T9" s="34"/>
      <c r="U9" s="34"/>
    </row>
    <row r="10" spans="1:25" ht="34.9" customHeight="1">
      <c r="A10" s="187">
        <v>6</v>
      </c>
      <c r="B10" s="201">
        <f t="shared" si="3"/>
        <v>41</v>
      </c>
      <c r="C10" s="202">
        <f t="shared" si="0"/>
        <v>43745</v>
      </c>
      <c r="D10" s="114" t="s">
        <v>13</v>
      </c>
      <c r="E10" s="203">
        <f t="shared" si="1"/>
        <v>43749</v>
      </c>
      <c r="F10" s="112"/>
      <c r="G10" s="95"/>
      <c r="H10" s="96"/>
      <c r="I10" s="97"/>
      <c r="J10" s="107"/>
      <c r="K10" s="29"/>
      <c r="L10" s="30">
        <f t="shared" si="2"/>
        <v>0</v>
      </c>
      <c r="M10" s="31"/>
      <c r="Q10" s="63"/>
      <c r="R10" s="64"/>
      <c r="S10" s="34"/>
      <c r="T10" s="34"/>
      <c r="U10" s="34"/>
    </row>
    <row r="11" spans="1:25" ht="34.9" customHeight="1" thickBot="1">
      <c r="A11" s="187">
        <v>7</v>
      </c>
      <c r="B11" s="204">
        <f t="shared" si="3"/>
        <v>42</v>
      </c>
      <c r="C11" s="205">
        <f t="shared" si="0"/>
        <v>43752</v>
      </c>
      <c r="D11" s="126" t="s">
        <v>13</v>
      </c>
      <c r="E11" s="206">
        <f t="shared" si="1"/>
        <v>43756</v>
      </c>
      <c r="F11" s="115"/>
      <c r="G11" s="98"/>
      <c r="H11" s="99"/>
      <c r="I11" s="70"/>
      <c r="J11" s="116"/>
      <c r="K11" s="29"/>
      <c r="L11" s="30">
        <f t="shared" si="2"/>
        <v>0</v>
      </c>
      <c r="M11" s="31"/>
    </row>
    <row r="12" spans="1:25" ht="34.9" customHeight="1" thickBot="1">
      <c r="A12" s="187"/>
      <c r="B12" s="189">
        <f t="shared" si="3"/>
        <v>43</v>
      </c>
      <c r="C12" s="190">
        <f t="shared" si="0"/>
        <v>43759</v>
      </c>
      <c r="D12" s="127" t="s">
        <v>13</v>
      </c>
      <c r="E12" s="191">
        <f t="shared" si="1"/>
        <v>43763</v>
      </c>
      <c r="F12" s="127" t="s">
        <v>15</v>
      </c>
      <c r="G12" s="128"/>
      <c r="H12" s="127"/>
      <c r="I12" s="129"/>
      <c r="J12" s="130"/>
      <c r="K12" s="29"/>
      <c r="L12" s="30">
        <f t="shared" si="2"/>
        <v>0</v>
      </c>
      <c r="M12" s="31"/>
    </row>
    <row r="13" spans="1:25" ht="34.9" customHeight="1" thickBot="1">
      <c r="A13" s="187">
        <v>8</v>
      </c>
      <c r="B13" s="207">
        <f t="shared" si="3"/>
        <v>44</v>
      </c>
      <c r="C13" s="208">
        <f>C12+7</f>
        <v>43766</v>
      </c>
      <c r="D13" s="101" t="s">
        <v>13</v>
      </c>
      <c r="E13" s="209">
        <f>E12+7</f>
        <v>43770</v>
      </c>
      <c r="F13" s="117"/>
      <c r="G13" s="118"/>
      <c r="H13" s="119"/>
      <c r="I13" s="118"/>
      <c r="J13" s="120"/>
      <c r="K13" s="25"/>
      <c r="L13" s="38"/>
      <c r="M13" s="31"/>
    </row>
    <row r="14" spans="1:25" ht="34.9" customHeight="1" thickBot="1">
      <c r="A14" s="187">
        <v>9</v>
      </c>
      <c r="B14" s="201">
        <f t="shared" si="3"/>
        <v>45</v>
      </c>
      <c r="C14" s="202">
        <f>C13+7</f>
        <v>43773</v>
      </c>
      <c r="D14" s="114" t="s">
        <v>13</v>
      </c>
      <c r="E14" s="203">
        <f>E13+7</f>
        <v>43777</v>
      </c>
      <c r="F14" s="113"/>
      <c r="G14" s="100"/>
      <c r="H14" s="100"/>
      <c r="I14" s="100"/>
      <c r="J14" s="100"/>
      <c r="K14" s="36"/>
      <c r="L14" s="37">
        <f>K14*0.75</f>
        <v>0</v>
      </c>
      <c r="M14" s="31"/>
    </row>
    <row r="15" spans="1:25" ht="34.9" customHeight="1" thickBot="1">
      <c r="A15" s="188">
        <v>10</v>
      </c>
      <c r="B15" s="210">
        <f t="shared" si="3"/>
        <v>46</v>
      </c>
      <c r="C15" s="211">
        <f>C14+7</f>
        <v>43780</v>
      </c>
      <c r="D15" s="192" t="s">
        <v>13</v>
      </c>
      <c r="E15" s="212">
        <f>E14+7</f>
        <v>43784</v>
      </c>
      <c r="F15" s="112"/>
      <c r="G15" s="108"/>
      <c r="H15" s="96"/>
      <c r="I15" s="97"/>
      <c r="J15" s="107"/>
      <c r="K15" s="29"/>
      <c r="L15" s="30">
        <f t="shared" si="2"/>
        <v>0</v>
      </c>
      <c r="M15" s="31"/>
    </row>
    <row r="16" spans="1:25" ht="15.6" customHeight="1" thickBot="1">
      <c r="A16" s="135"/>
      <c r="B16" s="136"/>
      <c r="C16" s="137"/>
      <c r="D16" s="138"/>
      <c r="E16" s="139"/>
      <c r="F16" s="140" t="s">
        <v>16</v>
      </c>
      <c r="G16" s="141"/>
      <c r="H16" s="142"/>
      <c r="I16" s="143"/>
      <c r="J16" s="144"/>
      <c r="K16" s="71"/>
      <c r="L16" s="49"/>
      <c r="M16" s="50"/>
    </row>
    <row r="17" spans="1:26" ht="34.9" customHeight="1" thickBot="1">
      <c r="A17" s="213">
        <v>1</v>
      </c>
      <c r="B17" s="197">
        <f>B15+1</f>
        <v>47</v>
      </c>
      <c r="C17" s="214">
        <f>C15+7</f>
        <v>43787</v>
      </c>
      <c r="D17" s="196" t="s">
        <v>13</v>
      </c>
      <c r="E17" s="215">
        <f>E15+7</f>
        <v>43791</v>
      </c>
      <c r="F17" s="193"/>
      <c r="G17" s="134"/>
      <c r="H17" s="134"/>
      <c r="I17" s="134"/>
      <c r="J17" s="134"/>
      <c r="K17" s="39"/>
      <c r="L17" s="40">
        <f>K17*0.75</f>
        <v>0</v>
      </c>
      <c r="M17" s="41"/>
      <c r="N17" s="42"/>
    </row>
    <row r="18" spans="1:26" ht="34.9" customHeight="1">
      <c r="A18" s="216">
        <v>2</v>
      </c>
      <c r="B18" s="201">
        <f t="shared" si="3"/>
        <v>48</v>
      </c>
      <c r="C18" s="217">
        <f t="shared" si="0"/>
        <v>43794</v>
      </c>
      <c r="D18" s="20" t="s">
        <v>13</v>
      </c>
      <c r="E18" s="218">
        <f t="shared" si="1"/>
        <v>43798</v>
      </c>
      <c r="F18" s="193"/>
      <c r="G18" s="134"/>
      <c r="H18" s="134"/>
      <c r="I18" s="134"/>
      <c r="J18" s="134"/>
      <c r="K18" s="29"/>
      <c r="L18" s="30">
        <f t="shared" si="2"/>
        <v>0</v>
      </c>
      <c r="M18" s="31"/>
    </row>
    <row r="19" spans="1:26" ht="34.9" customHeight="1">
      <c r="A19" s="131">
        <v>3</v>
      </c>
      <c r="B19" s="201">
        <f t="shared" si="3"/>
        <v>49</v>
      </c>
      <c r="C19" s="217">
        <f t="shared" si="0"/>
        <v>43801</v>
      </c>
      <c r="D19" s="20" t="s">
        <v>13</v>
      </c>
      <c r="E19" s="218">
        <f t="shared" si="1"/>
        <v>43805</v>
      </c>
      <c r="F19" s="193"/>
      <c r="G19" s="134"/>
      <c r="H19" s="134"/>
      <c r="I19" s="134"/>
      <c r="J19" s="134"/>
      <c r="K19" s="29"/>
      <c r="L19" s="30">
        <f t="shared" si="2"/>
        <v>0</v>
      </c>
      <c r="M19" s="31"/>
      <c r="O19" s="265"/>
      <c r="P19" s="265"/>
      <c r="Q19" s="265"/>
    </row>
    <row r="20" spans="1:26" ht="34.9" customHeight="1">
      <c r="A20" s="216">
        <v>4</v>
      </c>
      <c r="B20" s="201">
        <f t="shared" si="3"/>
        <v>50</v>
      </c>
      <c r="C20" s="217">
        <f t="shared" si="0"/>
        <v>43808</v>
      </c>
      <c r="D20" s="20" t="s">
        <v>13</v>
      </c>
      <c r="E20" s="218">
        <f t="shared" si="1"/>
        <v>43812</v>
      </c>
      <c r="F20" s="193"/>
      <c r="G20" s="134"/>
      <c r="H20" s="134"/>
      <c r="I20" s="134"/>
      <c r="J20" s="134"/>
      <c r="K20" s="29"/>
      <c r="L20" s="30">
        <f t="shared" si="2"/>
        <v>0</v>
      </c>
      <c r="M20" s="31"/>
    </row>
    <row r="21" spans="1:26" ht="34.9" customHeight="1" thickBot="1">
      <c r="A21" s="216">
        <v>5</v>
      </c>
      <c r="B21" s="204">
        <f t="shared" si="3"/>
        <v>51</v>
      </c>
      <c r="C21" s="219">
        <f t="shared" si="0"/>
        <v>43815</v>
      </c>
      <c r="D21" s="43" t="s">
        <v>13</v>
      </c>
      <c r="E21" s="220">
        <f t="shared" si="1"/>
        <v>43819</v>
      </c>
      <c r="F21" s="194"/>
      <c r="G21" s="149"/>
      <c r="H21" s="149"/>
      <c r="I21" s="149"/>
      <c r="J21" s="149"/>
      <c r="K21" s="29"/>
      <c r="L21" s="30">
        <f t="shared" si="2"/>
        <v>0</v>
      </c>
      <c r="M21" s="31"/>
    </row>
    <row r="22" spans="1:26" ht="34.9" customHeight="1" thickBot="1">
      <c r="A22" s="131"/>
      <c r="B22" s="189">
        <v>52</v>
      </c>
      <c r="C22" s="221">
        <f t="shared" si="0"/>
        <v>43822</v>
      </c>
      <c r="D22" s="185" t="s">
        <v>13</v>
      </c>
      <c r="E22" s="222">
        <f t="shared" si="1"/>
        <v>43826</v>
      </c>
      <c r="F22" s="127" t="s">
        <v>17</v>
      </c>
      <c r="G22" s="123"/>
      <c r="H22" s="123"/>
      <c r="I22" s="123"/>
      <c r="J22" s="186"/>
      <c r="K22" s="29"/>
      <c r="L22" s="30">
        <f t="shared" si="2"/>
        <v>0</v>
      </c>
      <c r="M22" s="31"/>
    </row>
    <row r="23" spans="1:26" ht="34.9" customHeight="1" thickBot="1">
      <c r="A23" s="216"/>
      <c r="B23" s="223">
        <v>1</v>
      </c>
      <c r="C23" s="224">
        <f t="shared" si="0"/>
        <v>43829</v>
      </c>
      <c r="D23" s="145" t="s">
        <v>13</v>
      </c>
      <c r="E23" s="225">
        <f t="shared" si="1"/>
        <v>43833</v>
      </c>
      <c r="F23" s="146" t="s">
        <v>18</v>
      </c>
      <c r="G23" s="147"/>
      <c r="H23" s="147"/>
      <c r="I23" s="147"/>
      <c r="J23" s="148"/>
      <c r="K23" s="29"/>
      <c r="L23" s="30"/>
      <c r="M23" s="31"/>
    </row>
    <row r="24" spans="1:26" ht="34.9" customHeight="1" thickBot="1">
      <c r="A24" s="216">
        <v>6</v>
      </c>
      <c r="B24" s="207">
        <v>2</v>
      </c>
      <c r="C24" s="217">
        <f>C23+7</f>
        <v>43836</v>
      </c>
      <c r="D24" s="20" t="s">
        <v>13</v>
      </c>
      <c r="E24" s="218">
        <f>E23+7</f>
        <v>43840</v>
      </c>
      <c r="F24" s="195"/>
      <c r="G24" s="132"/>
      <c r="H24" s="132"/>
      <c r="I24" s="132"/>
      <c r="J24" s="132"/>
      <c r="K24" s="44"/>
      <c r="L24" s="45"/>
      <c r="M24" s="31"/>
      <c r="O24" s="6"/>
      <c r="P24" s="6"/>
      <c r="R24" s="6"/>
    </row>
    <row r="25" spans="1:26" ht="34.9" customHeight="1" thickBot="1">
      <c r="A25" s="131">
        <v>7</v>
      </c>
      <c r="B25" s="207">
        <v>3</v>
      </c>
      <c r="C25" s="217">
        <f>C24+7</f>
        <v>43843</v>
      </c>
      <c r="D25" s="20" t="s">
        <v>13</v>
      </c>
      <c r="E25" s="218">
        <f>E24+7</f>
        <v>43847</v>
      </c>
      <c r="F25" s="193"/>
      <c r="G25" s="134"/>
      <c r="H25" s="134"/>
      <c r="I25" s="134"/>
      <c r="J25" s="134"/>
      <c r="K25" s="44"/>
      <c r="L25" s="45"/>
      <c r="M25" s="31"/>
    </row>
    <row r="26" spans="1:26" ht="34.9" customHeight="1">
      <c r="A26" s="216">
        <v>8</v>
      </c>
      <c r="B26" s="207">
        <v>4</v>
      </c>
      <c r="C26" s="217">
        <f>C25+7</f>
        <v>43850</v>
      </c>
      <c r="D26" s="20" t="s">
        <v>13</v>
      </c>
      <c r="E26" s="218">
        <f>E25+7</f>
        <v>43854</v>
      </c>
      <c r="F26" s="193"/>
      <c r="G26" s="150"/>
      <c r="H26" s="134"/>
      <c r="I26" s="134"/>
      <c r="J26" s="151"/>
      <c r="K26" s="29"/>
      <c r="L26" s="30">
        <f>K26*0.75</f>
        <v>0</v>
      </c>
      <c r="M26" s="31"/>
    </row>
    <row r="27" spans="1:26" ht="34.9" customHeight="1" thickBot="1">
      <c r="A27" s="226">
        <v>9</v>
      </c>
      <c r="B27" s="227">
        <f>B26+1</f>
        <v>5</v>
      </c>
      <c r="C27" s="228">
        <f>C26+7</f>
        <v>43857</v>
      </c>
      <c r="D27" s="35" t="s">
        <v>13</v>
      </c>
      <c r="E27" s="229">
        <f>E26+7</f>
        <v>43861</v>
      </c>
      <c r="F27" s="193"/>
      <c r="G27" s="133"/>
      <c r="H27" s="134"/>
      <c r="I27" s="134"/>
      <c r="J27" s="151"/>
      <c r="K27" s="29"/>
      <c r="L27" s="30">
        <f t="shared" si="2"/>
        <v>0</v>
      </c>
      <c r="M27" s="31"/>
    </row>
    <row r="28" spans="1:26" ht="13.9" customHeight="1" thickBot="1">
      <c r="A28" s="135"/>
      <c r="B28" s="102"/>
      <c r="C28" s="103"/>
      <c r="D28" s="104"/>
      <c r="E28" s="105"/>
      <c r="F28" s="140" t="s">
        <v>19</v>
      </c>
      <c r="G28" s="141"/>
      <c r="H28" s="142"/>
      <c r="I28" s="143"/>
      <c r="J28" s="144"/>
      <c r="K28" s="71"/>
      <c r="L28" s="49"/>
      <c r="M28" s="50"/>
    </row>
    <row r="29" spans="1:26" ht="34.9" customHeight="1" thickBot="1">
      <c r="A29" s="230">
        <v>1</v>
      </c>
      <c r="B29" s="197">
        <f>B27+1</f>
        <v>6</v>
      </c>
      <c r="C29" s="214">
        <f>C27+7</f>
        <v>43864</v>
      </c>
      <c r="D29" s="196" t="s">
        <v>13</v>
      </c>
      <c r="E29" s="215">
        <f>E27+7</f>
        <v>43868</v>
      </c>
      <c r="F29" s="153"/>
      <c r="G29" s="154"/>
      <c r="H29" s="155"/>
      <c r="I29" s="155"/>
      <c r="J29" s="165"/>
      <c r="K29" s="46"/>
      <c r="L29" s="47">
        <f t="shared" si="2"/>
        <v>0</v>
      </c>
      <c r="M29" s="41"/>
      <c r="N29" s="42"/>
    </row>
    <row r="30" spans="1:26" s="48" customFormat="1" ht="34.9" customHeight="1">
      <c r="A30" s="233">
        <v>2</v>
      </c>
      <c r="B30" s="201">
        <f t="shared" ref="B30:B50" si="4">B29+1</f>
        <v>7</v>
      </c>
      <c r="C30" s="234">
        <f>C29+7</f>
        <v>43871</v>
      </c>
      <c r="D30" s="68" t="s">
        <v>13</v>
      </c>
      <c r="E30" s="235">
        <f>E29+7</f>
        <v>43875</v>
      </c>
      <c r="F30" s="153"/>
      <c r="G30" s="156"/>
      <c r="H30" s="155"/>
      <c r="I30" s="155"/>
      <c r="J30" s="165"/>
      <c r="K30" s="29"/>
      <c r="L30" s="30">
        <f>K30*0.75</f>
        <v>0</v>
      </c>
      <c r="M30" s="31"/>
      <c r="N30" s="5"/>
      <c r="O30" s="5"/>
      <c r="P30" s="5"/>
      <c r="Q30" s="5"/>
      <c r="R30" s="4"/>
      <c r="S30" s="5"/>
      <c r="T30" s="5"/>
      <c r="U30" s="5"/>
      <c r="V30" s="5"/>
      <c r="W30" s="5"/>
      <c r="X30" s="5"/>
      <c r="Y30" s="5"/>
      <c r="Z30" s="5"/>
    </row>
    <row r="31" spans="1:26" s="48" customFormat="1" ht="34.9" customHeight="1" thickBot="1">
      <c r="A31" s="157">
        <v>3</v>
      </c>
      <c r="B31" s="204">
        <f t="shared" si="4"/>
        <v>8</v>
      </c>
      <c r="C31" s="205">
        <f t="shared" ref="C31:C50" si="5">C30+7</f>
        <v>43878</v>
      </c>
      <c r="D31" s="126" t="s">
        <v>13</v>
      </c>
      <c r="E31" s="206">
        <f t="shared" ref="E31:E50" si="6">E30+7</f>
        <v>43882</v>
      </c>
      <c r="F31" s="231"/>
      <c r="G31" s="158"/>
      <c r="H31" s="176"/>
      <c r="I31" s="176"/>
      <c r="J31" s="177"/>
      <c r="K31" s="29"/>
      <c r="L31" s="30">
        <f t="shared" si="2"/>
        <v>0</v>
      </c>
      <c r="M31" s="31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4.9" customHeight="1" thickBot="1">
      <c r="A32" s="152"/>
      <c r="B32" s="189">
        <f t="shared" si="4"/>
        <v>9</v>
      </c>
      <c r="C32" s="221">
        <f t="shared" si="5"/>
        <v>43885</v>
      </c>
      <c r="D32" s="185" t="s">
        <v>13</v>
      </c>
      <c r="E32" s="222">
        <f t="shared" si="6"/>
        <v>43889</v>
      </c>
      <c r="F32" s="127" t="s">
        <v>20</v>
      </c>
      <c r="G32" s="122"/>
      <c r="H32" s="123"/>
      <c r="I32" s="124"/>
      <c r="J32" s="125"/>
      <c r="K32" s="29"/>
      <c r="L32" s="30">
        <f t="shared" ref="L32" si="7">K32*0.75</f>
        <v>0</v>
      </c>
      <c r="M32" s="31"/>
    </row>
    <row r="33" spans="1:19" ht="34.9" customHeight="1" thickBot="1">
      <c r="A33" s="233">
        <v>4</v>
      </c>
      <c r="B33" s="207">
        <f>B32+1</f>
        <v>10</v>
      </c>
      <c r="C33" s="217">
        <f>C32+7</f>
        <v>43892</v>
      </c>
      <c r="D33" s="20" t="s">
        <v>13</v>
      </c>
      <c r="E33" s="218">
        <f>E32+7</f>
        <v>43896</v>
      </c>
      <c r="F33" s="232"/>
      <c r="G33" s="160"/>
      <c r="H33" s="159"/>
      <c r="I33" s="161"/>
      <c r="J33" s="162"/>
      <c r="K33" s="75"/>
      <c r="L33" s="76">
        <f>K33*0.75</f>
        <v>0</v>
      </c>
      <c r="M33" s="77"/>
      <c r="N33" s="78"/>
    </row>
    <row r="34" spans="1:19" ht="34.9" customHeight="1" thickBot="1">
      <c r="A34" s="233">
        <v>5</v>
      </c>
      <c r="B34" s="207">
        <f>B33+1</f>
        <v>11</v>
      </c>
      <c r="C34" s="234">
        <f>C33+7</f>
        <v>43899</v>
      </c>
      <c r="D34" s="68" t="s">
        <v>13</v>
      </c>
      <c r="E34" s="235">
        <f>E33+7</f>
        <v>43903</v>
      </c>
      <c r="F34" s="153"/>
      <c r="G34" s="163"/>
      <c r="H34" s="164"/>
      <c r="I34" s="164"/>
      <c r="J34" s="165"/>
      <c r="K34" s="79"/>
      <c r="L34" s="80">
        <f>K34*0.75</f>
        <v>0</v>
      </c>
      <c r="M34" s="81"/>
      <c r="N34" s="82"/>
    </row>
    <row r="35" spans="1:19" ht="34.9" customHeight="1">
      <c r="A35" s="233">
        <v>6</v>
      </c>
      <c r="B35" s="201">
        <f t="shared" ref="B35:B39" si="8">B34+1</f>
        <v>12</v>
      </c>
      <c r="C35" s="234">
        <f t="shared" si="5"/>
        <v>43906</v>
      </c>
      <c r="D35" s="68" t="s">
        <v>13</v>
      </c>
      <c r="E35" s="235">
        <f t="shared" si="6"/>
        <v>43910</v>
      </c>
      <c r="F35" s="153"/>
      <c r="G35" s="163"/>
      <c r="H35" s="164"/>
      <c r="I35" s="164"/>
      <c r="J35" s="165"/>
      <c r="K35" s="83"/>
      <c r="L35" s="84"/>
      <c r="M35" s="85"/>
      <c r="N35" s="78"/>
    </row>
    <row r="36" spans="1:19" ht="34.9" customHeight="1">
      <c r="A36" s="233">
        <v>7</v>
      </c>
      <c r="B36" s="201">
        <f t="shared" si="8"/>
        <v>13</v>
      </c>
      <c r="C36" s="217">
        <f t="shared" si="5"/>
        <v>43913</v>
      </c>
      <c r="D36" s="20" t="s">
        <v>13</v>
      </c>
      <c r="E36" s="218">
        <f t="shared" si="6"/>
        <v>43917</v>
      </c>
      <c r="F36" s="153"/>
      <c r="G36" s="154"/>
      <c r="H36" s="155"/>
      <c r="I36" s="155"/>
      <c r="J36" s="165"/>
      <c r="K36" s="86"/>
      <c r="L36" s="87">
        <f t="shared" si="2"/>
        <v>0</v>
      </c>
      <c r="M36" s="85"/>
      <c r="N36" s="78"/>
      <c r="O36" s="69"/>
      <c r="S36" s="69"/>
    </row>
    <row r="37" spans="1:19" ht="34.9" customHeight="1">
      <c r="A37" s="233">
        <v>8</v>
      </c>
      <c r="B37" s="201">
        <f t="shared" si="8"/>
        <v>14</v>
      </c>
      <c r="C37" s="217">
        <f t="shared" si="5"/>
        <v>43920</v>
      </c>
      <c r="D37" s="20" t="s">
        <v>13</v>
      </c>
      <c r="E37" s="218">
        <f t="shared" si="6"/>
        <v>43924</v>
      </c>
      <c r="F37" s="153"/>
      <c r="G37" s="156"/>
      <c r="H37" s="155"/>
      <c r="I37" s="155"/>
      <c r="J37" s="165"/>
      <c r="K37" s="83"/>
      <c r="L37" s="84">
        <f t="shared" si="2"/>
        <v>0</v>
      </c>
      <c r="M37" s="85"/>
      <c r="N37" s="78"/>
    </row>
    <row r="38" spans="1:19" ht="34.9" customHeight="1">
      <c r="A38" s="233">
        <v>9</v>
      </c>
      <c r="B38" s="201">
        <f t="shared" si="8"/>
        <v>15</v>
      </c>
      <c r="C38" s="217">
        <f t="shared" si="5"/>
        <v>43927</v>
      </c>
      <c r="D38" s="20" t="s">
        <v>13</v>
      </c>
      <c r="E38" s="218">
        <f t="shared" si="6"/>
        <v>43931</v>
      </c>
      <c r="F38" s="153"/>
      <c r="G38" s="154"/>
      <c r="H38" s="155"/>
      <c r="I38" s="155"/>
      <c r="J38" s="238" t="s">
        <v>21</v>
      </c>
      <c r="K38" s="78"/>
      <c r="L38" s="78"/>
      <c r="M38" s="78"/>
      <c r="N38" s="78"/>
    </row>
    <row r="39" spans="1:19" ht="34.9" customHeight="1" thickBot="1">
      <c r="A39" s="236">
        <v>10</v>
      </c>
      <c r="B39" s="210">
        <f t="shared" si="8"/>
        <v>16</v>
      </c>
      <c r="C39" s="228">
        <f t="shared" si="5"/>
        <v>43934</v>
      </c>
      <c r="D39" s="35" t="s">
        <v>13</v>
      </c>
      <c r="E39" s="229">
        <f t="shared" si="6"/>
        <v>43938</v>
      </c>
      <c r="F39" s="237" t="s">
        <v>22</v>
      </c>
      <c r="G39" s="154"/>
      <c r="H39" s="155"/>
      <c r="I39" s="155"/>
      <c r="J39" s="165"/>
      <c r="K39" s="83"/>
      <c r="L39" s="84">
        <f t="shared" si="2"/>
        <v>0</v>
      </c>
      <c r="M39" s="85"/>
      <c r="N39" s="78"/>
      <c r="P39" s="69"/>
      <c r="Q39" s="60"/>
    </row>
    <row r="40" spans="1:19" ht="14.45" customHeight="1" thickBot="1">
      <c r="A40" s="175"/>
      <c r="B40" s="171"/>
      <c r="C40" s="72"/>
      <c r="D40" s="73"/>
      <c r="E40" s="74"/>
      <c r="F40" s="140" t="s">
        <v>23</v>
      </c>
      <c r="G40" s="169"/>
      <c r="H40" s="170"/>
      <c r="I40" s="171"/>
      <c r="J40" s="172"/>
      <c r="K40" s="71"/>
      <c r="L40" s="49"/>
      <c r="M40" s="50"/>
    </row>
    <row r="41" spans="1:19" ht="34.9" customHeight="1" thickBot="1">
      <c r="A41" s="240">
        <v>1</v>
      </c>
      <c r="B41" s="247">
        <f>B39+1</f>
        <v>17</v>
      </c>
      <c r="C41" s="248">
        <f>C39+7</f>
        <v>43941</v>
      </c>
      <c r="D41" s="246" t="s">
        <v>13</v>
      </c>
      <c r="E41" s="249">
        <f>E39+7</f>
        <v>43945</v>
      </c>
      <c r="F41" s="242"/>
      <c r="G41" s="178"/>
      <c r="H41" s="178"/>
      <c r="I41" s="178"/>
      <c r="J41" s="179"/>
      <c r="K41" s="88"/>
      <c r="L41" s="89">
        <f t="shared" si="2"/>
        <v>0</v>
      </c>
      <c r="M41" s="90"/>
      <c r="N41" s="91"/>
    </row>
    <row r="42" spans="1:19" ht="34.9" customHeight="1" thickBot="1">
      <c r="A42" s="166"/>
      <c r="B42" s="189">
        <v>18</v>
      </c>
      <c r="C42" s="221">
        <f t="shared" ref="C42:C43" si="9">C41+7</f>
        <v>43948</v>
      </c>
      <c r="D42" s="185" t="s">
        <v>13</v>
      </c>
      <c r="E42" s="222">
        <f t="shared" ref="E42:E43" si="10">E41+7</f>
        <v>43952</v>
      </c>
      <c r="F42" s="127" t="s">
        <v>24</v>
      </c>
      <c r="G42" s="123"/>
      <c r="H42" s="123"/>
      <c r="I42" s="123"/>
      <c r="J42" s="186"/>
      <c r="K42" s="29"/>
      <c r="L42" s="30">
        <f t="shared" ref="L42" si="11">K42*0.75</f>
        <v>0</v>
      </c>
      <c r="M42" s="31"/>
    </row>
    <row r="43" spans="1:19" ht="34.9" customHeight="1" thickBot="1">
      <c r="A43" s="250"/>
      <c r="B43" s="189">
        <v>19</v>
      </c>
      <c r="C43" s="221">
        <f t="shared" si="9"/>
        <v>43955</v>
      </c>
      <c r="D43" s="185" t="s">
        <v>13</v>
      </c>
      <c r="E43" s="222">
        <f t="shared" si="10"/>
        <v>43959</v>
      </c>
      <c r="F43" s="127" t="s">
        <v>24</v>
      </c>
      <c r="G43" s="123"/>
      <c r="H43" s="123"/>
      <c r="I43" s="123"/>
      <c r="J43" s="186"/>
      <c r="K43" s="29"/>
      <c r="L43" s="30"/>
      <c r="M43" s="31"/>
    </row>
    <row r="44" spans="1:19" ht="34.9" customHeight="1">
      <c r="A44" s="166">
        <v>2</v>
      </c>
      <c r="B44" s="207">
        <f t="shared" si="4"/>
        <v>20</v>
      </c>
      <c r="C44" s="217">
        <f t="shared" si="5"/>
        <v>43962</v>
      </c>
      <c r="D44" s="20" t="s">
        <v>13</v>
      </c>
      <c r="E44" s="218">
        <f t="shared" si="6"/>
        <v>43966</v>
      </c>
      <c r="F44" s="243"/>
      <c r="G44" s="180"/>
      <c r="H44" s="167"/>
      <c r="I44" s="180"/>
      <c r="J44" s="181"/>
      <c r="K44" s="29"/>
      <c r="L44" s="30">
        <f t="shared" si="2"/>
        <v>0</v>
      </c>
      <c r="M44" s="31"/>
    </row>
    <row r="45" spans="1:19" ht="34.9" customHeight="1">
      <c r="A45" s="166">
        <v>3</v>
      </c>
      <c r="B45" s="201">
        <f t="shared" si="4"/>
        <v>21</v>
      </c>
      <c r="C45" s="217">
        <f t="shared" si="5"/>
        <v>43969</v>
      </c>
      <c r="D45" s="20" t="s">
        <v>13</v>
      </c>
      <c r="E45" s="218">
        <f t="shared" si="6"/>
        <v>43973</v>
      </c>
      <c r="F45" s="244"/>
      <c r="G45" s="168"/>
      <c r="H45" s="168"/>
      <c r="I45" s="252" t="s">
        <v>25</v>
      </c>
      <c r="J45" s="238" t="s">
        <v>26</v>
      </c>
      <c r="K45" s="29"/>
      <c r="L45" s="30">
        <f t="shared" si="2"/>
        <v>0</v>
      </c>
      <c r="M45" s="31"/>
    </row>
    <row r="46" spans="1:19" ht="34.9" customHeight="1">
      <c r="A46" s="250">
        <v>4</v>
      </c>
      <c r="B46" s="201">
        <f t="shared" si="4"/>
        <v>22</v>
      </c>
      <c r="C46" s="217">
        <f t="shared" si="5"/>
        <v>43976</v>
      </c>
      <c r="D46" s="20" t="s">
        <v>13</v>
      </c>
      <c r="E46" s="218">
        <f t="shared" si="6"/>
        <v>43980</v>
      </c>
      <c r="F46" s="245"/>
      <c r="G46" s="174"/>
      <c r="H46" s="168"/>
      <c r="I46" s="174"/>
      <c r="J46" s="173"/>
      <c r="K46" s="29"/>
      <c r="L46" s="30">
        <f t="shared" si="2"/>
        <v>0</v>
      </c>
      <c r="M46" s="31"/>
    </row>
    <row r="47" spans="1:19" ht="34.9" customHeight="1">
      <c r="A47" s="166">
        <v>5</v>
      </c>
      <c r="B47" s="201">
        <f t="shared" si="4"/>
        <v>23</v>
      </c>
      <c r="C47" s="217">
        <f t="shared" si="5"/>
        <v>43983</v>
      </c>
      <c r="D47" s="20" t="s">
        <v>13</v>
      </c>
      <c r="E47" s="218">
        <f t="shared" si="6"/>
        <v>43987</v>
      </c>
      <c r="F47" s="251" t="s">
        <v>27</v>
      </c>
      <c r="G47" s="168"/>
      <c r="H47" s="168"/>
      <c r="I47" s="168"/>
      <c r="J47" s="173"/>
      <c r="K47" s="29"/>
      <c r="L47" s="30">
        <f t="shared" si="2"/>
        <v>0</v>
      </c>
      <c r="M47" s="31"/>
    </row>
    <row r="48" spans="1:19" ht="34.9" customHeight="1">
      <c r="A48" s="166">
        <v>6</v>
      </c>
      <c r="B48" s="201">
        <f t="shared" si="4"/>
        <v>24</v>
      </c>
      <c r="C48" s="217">
        <f t="shared" si="5"/>
        <v>43990</v>
      </c>
      <c r="D48" s="20" t="s">
        <v>13</v>
      </c>
      <c r="E48" s="218">
        <f t="shared" si="6"/>
        <v>43994</v>
      </c>
      <c r="F48" s="245"/>
      <c r="G48" s="174"/>
      <c r="H48" s="168"/>
      <c r="I48" s="174"/>
      <c r="J48" s="173"/>
      <c r="K48" s="29"/>
      <c r="L48" s="30">
        <f t="shared" si="2"/>
        <v>0</v>
      </c>
      <c r="M48" s="31"/>
    </row>
    <row r="49" spans="1:13" ht="34.9" customHeight="1">
      <c r="A49" s="250">
        <v>7</v>
      </c>
      <c r="B49" s="201">
        <f t="shared" si="4"/>
        <v>25</v>
      </c>
      <c r="C49" s="217">
        <f t="shared" si="5"/>
        <v>43997</v>
      </c>
      <c r="D49" s="20" t="s">
        <v>13</v>
      </c>
      <c r="E49" s="218">
        <f t="shared" si="6"/>
        <v>44001</v>
      </c>
      <c r="F49" s="244"/>
      <c r="G49" s="168"/>
      <c r="H49" s="168"/>
      <c r="I49" s="168"/>
      <c r="J49" s="173"/>
      <c r="K49" s="29"/>
      <c r="L49" s="30">
        <f t="shared" si="2"/>
        <v>0</v>
      </c>
      <c r="M49" s="31"/>
    </row>
    <row r="50" spans="1:13" ht="34.9" customHeight="1">
      <c r="A50" s="166">
        <v>8</v>
      </c>
      <c r="B50" s="201">
        <f t="shared" si="4"/>
        <v>26</v>
      </c>
      <c r="C50" s="217">
        <f t="shared" si="5"/>
        <v>44004</v>
      </c>
      <c r="D50" s="20" t="s">
        <v>13</v>
      </c>
      <c r="E50" s="218">
        <f t="shared" si="6"/>
        <v>44008</v>
      </c>
      <c r="F50" s="244"/>
      <c r="G50" s="168"/>
      <c r="H50" s="168"/>
      <c r="I50" s="168"/>
      <c r="J50" s="173"/>
      <c r="K50" s="29"/>
      <c r="L50" s="30">
        <f>K50*0.75</f>
        <v>0</v>
      </c>
      <c r="M50" s="31"/>
    </row>
    <row r="51" spans="1:13" ht="34.9" customHeight="1">
      <c r="A51" s="166">
        <v>9</v>
      </c>
      <c r="B51" s="201">
        <v>28</v>
      </c>
      <c r="C51" s="217">
        <f>C50+7</f>
        <v>44011</v>
      </c>
      <c r="D51" s="20" t="s">
        <v>13</v>
      </c>
      <c r="E51" s="218">
        <f>E50+7</f>
        <v>44015</v>
      </c>
      <c r="F51" s="244"/>
      <c r="G51" s="168"/>
      <c r="H51" s="168"/>
      <c r="I51" s="168"/>
      <c r="J51" s="173"/>
      <c r="K51" s="29"/>
      <c r="L51" s="30"/>
      <c r="M51" s="31"/>
    </row>
    <row r="52" spans="1:13" ht="34.9" customHeight="1" thickBot="1">
      <c r="A52" s="241">
        <v>10</v>
      </c>
      <c r="B52" s="210">
        <v>29</v>
      </c>
      <c r="C52" s="228">
        <f t="shared" ref="C52:C53" si="12">C51+7</f>
        <v>44018</v>
      </c>
      <c r="D52" s="35" t="s">
        <v>13</v>
      </c>
      <c r="E52" s="229">
        <f t="shared" ref="E52" si="13">E51+7</f>
        <v>44022</v>
      </c>
      <c r="F52" s="242"/>
      <c r="G52" s="178"/>
      <c r="H52" s="178"/>
      <c r="I52" s="178"/>
      <c r="J52" s="179"/>
      <c r="K52" s="29"/>
      <c r="L52" s="30"/>
      <c r="M52" s="31"/>
    </row>
    <row r="53" spans="1:13" ht="22.9" customHeight="1" thickBot="1">
      <c r="A53" s="239"/>
      <c r="B53" s="121">
        <v>30</v>
      </c>
      <c r="C53" s="221">
        <f t="shared" si="12"/>
        <v>44025</v>
      </c>
      <c r="D53" s="185" t="s">
        <v>13</v>
      </c>
      <c r="E53" s="222">
        <v>43705</v>
      </c>
      <c r="F53" s="127" t="s">
        <v>28</v>
      </c>
      <c r="G53" s="123"/>
      <c r="H53" s="123"/>
      <c r="I53" s="123"/>
      <c r="J53" s="186"/>
      <c r="K53" s="29"/>
      <c r="L53" s="30"/>
      <c r="M53" s="31"/>
    </row>
    <row r="54" spans="1:13" ht="24.95" customHeight="1" thickBot="1">
      <c r="A54" s="67"/>
      <c r="B54" s="182"/>
      <c r="C54" s="183"/>
      <c r="D54" s="259"/>
      <c r="E54" s="184"/>
      <c r="F54" s="266" t="s">
        <v>29</v>
      </c>
      <c r="G54" s="266"/>
      <c r="H54" s="266"/>
      <c r="I54" s="266"/>
      <c r="J54" s="267"/>
      <c r="K54" s="51"/>
      <c r="L54" s="51"/>
      <c r="M54" s="52"/>
    </row>
    <row r="55" spans="1:13" ht="24.95" customHeight="1">
      <c r="A55" s="53"/>
      <c r="B55" s="3"/>
      <c r="C55" s="4"/>
      <c r="D55" s="3"/>
      <c r="E55" s="54"/>
      <c r="F55" s="5"/>
      <c r="G55" s="3"/>
      <c r="H55" s="3"/>
      <c r="I55" s="3"/>
      <c r="J55" s="3"/>
      <c r="K55" s="5"/>
      <c r="L55" s="5"/>
      <c r="M55" s="55"/>
    </row>
    <row r="56" spans="1:13" ht="24.95" customHeight="1">
      <c r="A56" s="53"/>
      <c r="B56" s="3"/>
      <c r="C56" s="4"/>
      <c r="D56" s="3"/>
      <c r="E56" s="54"/>
      <c r="F56" s="54"/>
      <c r="G56" s="3"/>
      <c r="H56" s="3"/>
      <c r="I56" s="3"/>
      <c r="J56" s="3"/>
      <c r="K56" s="5"/>
      <c r="L56" s="5"/>
      <c r="M56" s="55"/>
    </row>
    <row r="57" spans="1:13" ht="24.95" customHeight="1">
      <c r="A57" s="53"/>
      <c r="B57" s="3"/>
      <c r="C57" s="4"/>
      <c r="D57" s="3"/>
      <c r="E57" s="54"/>
      <c r="F57" s="5"/>
      <c r="G57" s="3"/>
      <c r="H57" s="3"/>
      <c r="I57" s="3"/>
      <c r="J57" s="3"/>
      <c r="K57" s="5"/>
      <c r="L57" s="5"/>
      <c r="M57" s="55"/>
    </row>
    <row r="58" spans="1:13" ht="24.95" customHeight="1">
      <c r="A58" s="53"/>
      <c r="B58" s="3"/>
      <c r="C58" s="4"/>
      <c r="D58" s="3"/>
      <c r="E58" s="54"/>
      <c r="F58" s="5"/>
      <c r="G58" s="3"/>
      <c r="H58" s="3"/>
      <c r="I58" s="3"/>
      <c r="J58" s="3"/>
      <c r="K58" s="5"/>
      <c r="L58" s="5"/>
      <c r="M58" s="55"/>
    </row>
    <row r="59" spans="1:13" ht="24.95" customHeight="1">
      <c r="A59" s="53"/>
      <c r="B59" s="3"/>
      <c r="C59" s="4"/>
      <c r="D59" s="3"/>
      <c r="E59" s="54"/>
      <c r="F59" s="5"/>
      <c r="G59" s="3"/>
      <c r="H59" s="3"/>
      <c r="I59" s="3"/>
      <c r="J59" s="3"/>
      <c r="K59" s="5"/>
      <c r="L59" s="5"/>
      <c r="M59" s="55"/>
    </row>
    <row r="60" spans="1:13" ht="24.95" customHeight="1">
      <c r="A60" s="53"/>
      <c r="B60" s="3"/>
      <c r="C60" s="4"/>
      <c r="D60" s="3"/>
      <c r="E60" s="54"/>
      <c r="F60" s="5"/>
      <c r="G60" s="3"/>
      <c r="H60" s="3"/>
      <c r="I60" s="3"/>
      <c r="J60" s="3"/>
      <c r="K60" s="5"/>
      <c r="L60" s="5"/>
      <c r="M60" s="55"/>
    </row>
    <row r="61" spans="1:13" ht="24.95" customHeight="1">
      <c r="A61" s="53"/>
      <c r="B61" s="3"/>
      <c r="C61" s="4"/>
      <c r="D61" s="3"/>
      <c r="E61" s="54"/>
      <c r="F61" s="5"/>
      <c r="G61" s="3"/>
      <c r="H61" s="3"/>
      <c r="I61" s="3"/>
      <c r="J61" s="3"/>
      <c r="K61" s="5"/>
      <c r="L61" s="5"/>
      <c r="M61" s="55"/>
    </row>
    <row r="62" spans="1:13" ht="24.95" customHeight="1">
      <c r="A62" s="53"/>
      <c r="B62" s="3"/>
      <c r="C62" s="4"/>
      <c r="D62" s="3"/>
      <c r="E62" s="54"/>
      <c r="F62" s="5"/>
      <c r="G62" s="3"/>
      <c r="H62" s="3"/>
      <c r="I62" s="3"/>
      <c r="J62" s="3"/>
      <c r="K62" s="5"/>
      <c r="L62" s="5"/>
      <c r="M62" s="55"/>
    </row>
    <row r="63" spans="1:13" ht="24.95" customHeight="1">
      <c r="A63" s="53"/>
      <c r="B63" s="3"/>
      <c r="C63" s="4"/>
      <c r="D63" s="3"/>
      <c r="E63" s="54"/>
      <c r="F63" s="5"/>
      <c r="G63" s="3"/>
      <c r="H63" s="3"/>
      <c r="I63" s="3"/>
      <c r="J63" s="3"/>
      <c r="K63" s="5"/>
      <c r="L63" s="5"/>
      <c r="M63" s="55"/>
    </row>
    <row r="64" spans="1:13" ht="24.95" customHeight="1">
      <c r="A64" s="53"/>
      <c r="B64" s="3"/>
      <c r="C64" s="4"/>
      <c r="D64" s="3"/>
      <c r="E64" s="54"/>
      <c r="F64" s="5"/>
      <c r="G64" s="3"/>
      <c r="H64" s="3"/>
      <c r="I64" s="3"/>
      <c r="J64" s="3"/>
      <c r="K64" s="5"/>
      <c r="L64" s="5"/>
      <c r="M64" s="55"/>
    </row>
    <row r="65" spans="1:13" ht="24.95" customHeight="1">
      <c r="A65" s="53"/>
      <c r="B65" s="3"/>
      <c r="C65" s="4"/>
      <c r="D65" s="3"/>
      <c r="E65" s="54"/>
      <c r="F65" s="5"/>
      <c r="G65" s="3"/>
      <c r="H65" s="3"/>
      <c r="I65" s="3"/>
      <c r="J65" s="3"/>
      <c r="K65" s="5"/>
      <c r="L65" s="5"/>
      <c r="M65" s="55"/>
    </row>
    <row r="66" spans="1:13" ht="24.95" customHeight="1">
      <c r="A66" s="53"/>
      <c r="B66" s="3"/>
      <c r="C66" s="4"/>
      <c r="D66" s="3"/>
      <c r="E66" s="54"/>
      <c r="F66" s="5"/>
      <c r="G66" s="3"/>
      <c r="H66" s="3"/>
      <c r="I66" s="3"/>
      <c r="J66" s="3"/>
      <c r="K66" s="5"/>
      <c r="L66" s="5"/>
      <c r="M66" s="55"/>
    </row>
    <row r="67" spans="1:13" ht="24.95" customHeight="1">
      <c r="A67" s="53"/>
      <c r="B67" s="3"/>
      <c r="C67" s="4"/>
      <c r="D67" s="3"/>
      <c r="E67" s="54"/>
      <c r="F67" s="5"/>
      <c r="G67" s="3"/>
      <c r="H67" s="3"/>
      <c r="I67" s="3"/>
      <c r="J67" s="3"/>
      <c r="K67" s="5"/>
      <c r="L67" s="5"/>
      <c r="M67" s="55"/>
    </row>
    <row r="68" spans="1:13" ht="24.95" customHeight="1">
      <c r="A68" s="53"/>
      <c r="B68" s="3"/>
      <c r="C68" s="4"/>
      <c r="D68" s="3"/>
      <c r="E68" s="54"/>
      <c r="F68" s="5"/>
      <c r="G68" s="3"/>
      <c r="H68" s="3"/>
      <c r="I68" s="3"/>
      <c r="J68" s="3"/>
      <c r="K68" s="5"/>
      <c r="L68" s="5"/>
      <c r="M68" s="55"/>
    </row>
    <row r="69" spans="1:13" ht="24.95" customHeight="1">
      <c r="A69" s="53"/>
      <c r="B69" s="3"/>
      <c r="C69" s="4"/>
      <c r="D69" s="3"/>
      <c r="E69" s="54"/>
      <c r="F69" s="5"/>
      <c r="G69" s="3"/>
      <c r="H69" s="3"/>
      <c r="I69" s="3"/>
      <c r="J69" s="3"/>
      <c r="K69" s="5"/>
      <c r="L69" s="5"/>
      <c r="M69" s="55"/>
    </row>
    <row r="70" spans="1:13" ht="24.95" customHeight="1">
      <c r="A70" s="53"/>
      <c r="B70" s="3"/>
      <c r="C70" s="4"/>
      <c r="D70" s="3"/>
      <c r="E70" s="54"/>
      <c r="F70" s="5"/>
      <c r="G70" s="3"/>
      <c r="H70" s="3"/>
      <c r="I70" s="3"/>
      <c r="J70" s="3"/>
      <c r="K70" s="5"/>
      <c r="L70" s="5"/>
      <c r="M70" s="55"/>
    </row>
    <row r="71" spans="1:13" ht="24.95" customHeight="1">
      <c r="A71" s="53"/>
      <c r="B71" s="3"/>
      <c r="C71" s="4"/>
      <c r="D71" s="3"/>
      <c r="E71" s="54"/>
      <c r="F71" s="5"/>
      <c r="G71" s="3"/>
      <c r="H71" s="3"/>
      <c r="I71" s="3"/>
      <c r="J71" s="3"/>
      <c r="K71" s="5"/>
      <c r="L71" s="5"/>
      <c r="M71" s="55"/>
    </row>
    <row r="72" spans="1:13" ht="24.95" customHeight="1">
      <c r="A72" s="53"/>
      <c r="B72" s="3"/>
      <c r="C72" s="4"/>
      <c r="D72" s="3"/>
      <c r="E72" s="54"/>
      <c r="F72" s="5"/>
      <c r="G72" s="3"/>
      <c r="H72" s="3"/>
      <c r="I72" s="3"/>
      <c r="J72" s="3"/>
      <c r="K72" s="5"/>
      <c r="L72" s="5"/>
      <c r="M72" s="55"/>
    </row>
    <row r="73" spans="1:13" ht="24.95" customHeight="1">
      <c r="A73" s="53"/>
      <c r="B73" s="3"/>
      <c r="C73" s="4"/>
      <c r="D73" s="3"/>
      <c r="E73" s="54"/>
      <c r="F73" s="5"/>
      <c r="G73" s="3"/>
      <c r="H73" s="3"/>
      <c r="I73" s="3"/>
      <c r="J73" s="3"/>
      <c r="K73" s="5"/>
      <c r="L73" s="5"/>
      <c r="M73" s="55"/>
    </row>
    <row r="74" spans="1:13" ht="24.95" customHeight="1">
      <c r="A74" s="53"/>
      <c r="B74" s="3"/>
      <c r="C74" s="4"/>
      <c r="D74" s="3"/>
      <c r="E74" s="54"/>
      <c r="F74" s="5"/>
      <c r="G74" s="3"/>
      <c r="H74" s="3"/>
      <c r="I74" s="3"/>
      <c r="J74" s="3"/>
      <c r="K74" s="5"/>
      <c r="L74" s="5"/>
      <c r="M74" s="55"/>
    </row>
    <row r="75" spans="1:13" ht="24.95" customHeight="1">
      <c r="A75" s="53"/>
      <c r="B75" s="3"/>
      <c r="C75" s="4"/>
      <c r="D75" s="3"/>
      <c r="E75" s="54"/>
      <c r="F75" s="5"/>
      <c r="G75" s="3"/>
      <c r="H75" s="3"/>
      <c r="I75" s="3"/>
      <c r="J75" s="3"/>
      <c r="K75" s="5"/>
      <c r="L75" s="5"/>
      <c r="M75" s="55"/>
    </row>
    <row r="76" spans="1:13" ht="24.95" customHeight="1">
      <c r="A76" s="53"/>
      <c r="B76" s="3"/>
      <c r="C76" s="4"/>
      <c r="D76" s="3"/>
      <c r="E76" s="54"/>
      <c r="F76" s="5"/>
      <c r="G76" s="3"/>
      <c r="H76" s="3"/>
      <c r="I76" s="3"/>
      <c r="J76" s="3"/>
      <c r="K76" s="5"/>
      <c r="L76" s="5"/>
      <c r="M76" s="55"/>
    </row>
    <row r="77" spans="1:13" ht="24.95" customHeight="1">
      <c r="A77" s="53"/>
      <c r="B77" s="3"/>
      <c r="C77" s="4"/>
      <c r="D77" s="3"/>
      <c r="E77" s="54"/>
      <c r="F77" s="5"/>
      <c r="G77" s="3"/>
      <c r="H77" s="3"/>
      <c r="I77" s="3"/>
      <c r="J77" s="3"/>
      <c r="K77" s="5"/>
      <c r="L77" s="5"/>
      <c r="M77" s="55"/>
    </row>
    <row r="78" spans="1:13" ht="24.95" customHeight="1">
      <c r="A78" s="53"/>
      <c r="B78" s="3"/>
      <c r="C78" s="4"/>
      <c r="D78" s="3"/>
      <c r="E78" s="54"/>
      <c r="F78" s="5"/>
      <c r="G78" s="3"/>
      <c r="H78" s="3"/>
      <c r="I78" s="3"/>
      <c r="J78" s="3"/>
      <c r="K78" s="5"/>
      <c r="L78" s="5"/>
      <c r="M78" s="55"/>
    </row>
    <row r="79" spans="1:13" ht="24.95" customHeight="1">
      <c r="A79" s="53"/>
      <c r="B79" s="3"/>
      <c r="C79" s="4"/>
      <c r="D79" s="3"/>
      <c r="E79" s="54"/>
      <c r="F79" s="5"/>
      <c r="G79" s="3"/>
      <c r="H79" s="3"/>
      <c r="I79" s="3"/>
      <c r="J79" s="3"/>
      <c r="K79" s="5"/>
      <c r="L79" s="5"/>
      <c r="M79" s="55"/>
    </row>
    <row r="80" spans="1:13" ht="24.95" customHeight="1">
      <c r="A80" s="53"/>
      <c r="B80" s="3"/>
      <c r="C80" s="4"/>
      <c r="D80" s="3"/>
      <c r="E80" s="54"/>
      <c r="F80" s="5"/>
      <c r="G80" s="3"/>
      <c r="H80" s="3"/>
      <c r="I80" s="3"/>
      <c r="J80" s="3"/>
      <c r="K80" s="5"/>
      <c r="L80" s="5"/>
      <c r="M80" s="55"/>
    </row>
    <row r="81" spans="1:21" ht="24.95" customHeight="1">
      <c r="A81" s="53"/>
      <c r="B81" s="3"/>
      <c r="C81" s="4"/>
      <c r="D81" s="3"/>
      <c r="E81" s="54"/>
      <c r="F81" s="5"/>
      <c r="G81" s="3"/>
      <c r="H81" s="3"/>
      <c r="I81" s="3"/>
      <c r="J81" s="3"/>
      <c r="K81" s="5"/>
      <c r="L81" s="5"/>
      <c r="M81" s="55"/>
    </row>
    <row r="82" spans="1:21" ht="24.95" customHeight="1">
      <c r="A82" s="53"/>
      <c r="B82" s="3"/>
      <c r="C82" s="4"/>
      <c r="D82" s="3"/>
      <c r="E82" s="54"/>
      <c r="F82" s="5"/>
      <c r="G82" s="3"/>
      <c r="H82" s="3"/>
      <c r="I82" s="3"/>
      <c r="J82" s="3"/>
      <c r="K82" s="5"/>
      <c r="L82" s="5"/>
      <c r="M82" s="55"/>
    </row>
    <row r="83" spans="1:21" ht="24.95" customHeight="1">
      <c r="A83" s="53"/>
      <c r="B83" s="3"/>
      <c r="C83" s="4"/>
      <c r="D83" s="3"/>
      <c r="E83" s="54"/>
      <c r="F83" s="5"/>
      <c r="G83" s="3"/>
      <c r="H83" s="3"/>
      <c r="I83" s="3"/>
      <c r="J83" s="3"/>
      <c r="K83" s="5"/>
      <c r="L83" s="5"/>
      <c r="M83" s="55"/>
    </row>
    <row r="84" spans="1:21" ht="24.95" customHeight="1">
      <c r="A84" s="53"/>
      <c r="B84" s="3"/>
      <c r="C84" s="4"/>
      <c r="D84" s="3"/>
      <c r="E84" s="54"/>
      <c r="F84" s="5"/>
      <c r="G84" s="3"/>
      <c r="H84" s="3"/>
      <c r="I84" s="3"/>
      <c r="J84" s="3"/>
      <c r="K84" s="5"/>
      <c r="L84" s="5"/>
      <c r="M84" s="55"/>
    </row>
    <row r="85" spans="1:21" ht="24.95" customHeight="1">
      <c r="A85" s="53"/>
      <c r="B85" s="3"/>
      <c r="C85" s="4"/>
      <c r="D85" s="3"/>
      <c r="E85" s="54"/>
      <c r="F85" s="5"/>
      <c r="G85" s="3"/>
      <c r="H85" s="3"/>
      <c r="I85" s="3"/>
      <c r="J85" s="3"/>
      <c r="K85" s="5"/>
      <c r="L85" s="5"/>
      <c r="M85" s="55"/>
    </row>
    <row r="86" spans="1:21" ht="24.95" customHeight="1">
      <c r="A86" s="53"/>
      <c r="B86" s="3"/>
      <c r="C86" s="4"/>
      <c r="D86" s="3"/>
      <c r="E86" s="54"/>
      <c r="F86" s="5"/>
      <c r="G86" s="3"/>
      <c r="H86" s="3"/>
      <c r="I86" s="3"/>
      <c r="J86" s="3"/>
      <c r="K86" s="5"/>
      <c r="L86" s="5"/>
      <c r="M86" s="55"/>
    </row>
    <row r="87" spans="1:21" ht="24.95" customHeight="1">
      <c r="A87" s="53"/>
      <c r="B87" s="3"/>
      <c r="C87" s="4"/>
      <c r="D87" s="3"/>
      <c r="E87" s="54"/>
      <c r="F87" s="5"/>
      <c r="G87" s="3"/>
      <c r="H87" s="3"/>
      <c r="I87" s="3"/>
      <c r="J87" s="3"/>
      <c r="K87" s="5"/>
      <c r="L87" s="5"/>
      <c r="M87" s="55"/>
    </row>
    <row r="88" spans="1:21" ht="24.95" customHeight="1">
      <c r="A88" s="53"/>
      <c r="B88" s="3"/>
      <c r="C88" s="4"/>
      <c r="D88" s="3"/>
      <c r="E88" s="54"/>
      <c r="F88" s="5"/>
      <c r="G88" s="3"/>
      <c r="H88" s="3"/>
      <c r="I88" s="3"/>
      <c r="J88" s="3"/>
      <c r="K88" s="5"/>
      <c r="L88" s="5"/>
      <c r="M88" s="55"/>
    </row>
    <row r="89" spans="1:21" ht="24.95" customHeight="1">
      <c r="A89" s="53"/>
      <c r="B89" s="3"/>
      <c r="C89" s="4"/>
      <c r="D89" s="3"/>
      <c r="E89" s="54"/>
      <c r="F89" s="5"/>
      <c r="G89" s="3"/>
      <c r="H89" s="3"/>
      <c r="I89" s="3"/>
      <c r="J89" s="3"/>
      <c r="K89" s="5"/>
      <c r="L89" s="5"/>
      <c r="M89" s="55"/>
    </row>
    <row r="90" spans="1:21" ht="24.95" customHeight="1">
      <c r="A90" s="53"/>
      <c r="B90" s="3"/>
      <c r="C90" s="4"/>
      <c r="D90" s="3"/>
      <c r="E90" s="54"/>
      <c r="F90" s="5"/>
      <c r="G90" s="3"/>
      <c r="H90" s="3"/>
      <c r="I90" s="3"/>
      <c r="J90" s="3"/>
      <c r="K90" s="5"/>
      <c r="L90" s="5"/>
      <c r="M90" s="55"/>
    </row>
    <row r="91" spans="1:21" ht="24.95" customHeight="1">
      <c r="A91" s="53"/>
      <c r="B91" s="3"/>
      <c r="C91" s="4"/>
      <c r="D91" s="3"/>
      <c r="E91" s="54"/>
      <c r="F91" s="5"/>
      <c r="G91" s="3"/>
      <c r="H91" s="3"/>
      <c r="I91" s="3"/>
      <c r="J91" s="3"/>
      <c r="K91" s="5"/>
      <c r="L91" s="5"/>
      <c r="M91" s="55"/>
    </row>
    <row r="92" spans="1:21" ht="24.95" customHeight="1">
      <c r="A92" s="53"/>
      <c r="B92" s="3"/>
      <c r="C92" s="4"/>
      <c r="D92" s="3"/>
      <c r="E92" s="54"/>
      <c r="F92" s="5"/>
      <c r="G92" s="3"/>
      <c r="H92" s="3"/>
      <c r="I92" s="3"/>
      <c r="J92" s="3"/>
      <c r="K92" s="5"/>
      <c r="L92" s="5"/>
      <c r="M92" s="55"/>
    </row>
    <row r="93" spans="1:21" ht="24.95" customHeight="1">
      <c r="A93" s="53"/>
      <c r="B93" s="3"/>
      <c r="C93" s="4"/>
      <c r="D93" s="3"/>
      <c r="E93" s="54"/>
      <c r="F93" s="5"/>
      <c r="G93" s="3"/>
      <c r="H93" s="3"/>
      <c r="I93" s="3"/>
      <c r="J93" s="3"/>
      <c r="K93" s="5"/>
      <c r="L93" s="5"/>
      <c r="M93" s="55"/>
    </row>
    <row r="94" spans="1:21" ht="24.95" customHeight="1">
      <c r="A94" s="53"/>
      <c r="B94" s="3"/>
      <c r="C94" s="4"/>
      <c r="D94" s="3"/>
      <c r="E94" s="54"/>
      <c r="F94" s="5"/>
      <c r="G94" s="3"/>
      <c r="H94" s="3"/>
      <c r="I94" s="3"/>
      <c r="J94" s="3"/>
      <c r="K94" s="5"/>
      <c r="L94" s="5"/>
      <c r="M94" s="55"/>
    </row>
    <row r="95" spans="1:21" ht="24.95" customHeight="1">
      <c r="A95" s="53"/>
      <c r="B95" s="3"/>
      <c r="C95" s="4"/>
      <c r="D95" s="3"/>
      <c r="E95" s="54"/>
      <c r="F95" s="5"/>
      <c r="G95" s="3"/>
      <c r="H95" s="3"/>
      <c r="I95" s="3"/>
      <c r="J95" s="3"/>
      <c r="K95" s="5"/>
      <c r="L95" s="5"/>
      <c r="M95" s="55"/>
    </row>
    <row r="96" spans="1:21" s="3" customFormat="1" ht="24.95" customHeight="1">
      <c r="A96" s="53"/>
      <c r="C96" s="4"/>
      <c r="E96" s="54"/>
      <c r="F96" s="5"/>
      <c r="K96" s="5"/>
      <c r="L96" s="5"/>
      <c r="M96" s="55"/>
      <c r="R96" s="4"/>
      <c r="S96" s="5"/>
      <c r="T96" s="5"/>
      <c r="U96" s="5"/>
    </row>
    <row r="97" spans="1:21" s="3" customFormat="1" ht="24.95" customHeight="1">
      <c r="A97" s="53"/>
      <c r="C97" s="4"/>
      <c r="E97" s="54"/>
      <c r="F97" s="5"/>
      <c r="K97" s="5"/>
      <c r="L97" s="5"/>
      <c r="M97" s="55"/>
      <c r="R97" s="4"/>
      <c r="S97" s="5"/>
      <c r="T97" s="5"/>
      <c r="U97" s="5"/>
    </row>
    <row r="98" spans="1:21" s="3" customFormat="1" ht="24.95" customHeight="1">
      <c r="A98" s="53"/>
      <c r="C98" s="4"/>
      <c r="E98" s="54"/>
      <c r="F98" s="5"/>
      <c r="K98" s="5"/>
      <c r="L98" s="5"/>
      <c r="M98" s="55"/>
      <c r="R98" s="4"/>
      <c r="S98" s="5"/>
      <c r="T98" s="5"/>
      <c r="U98" s="5"/>
    </row>
    <row r="99" spans="1:21" s="3" customFormat="1" ht="24.95" customHeight="1">
      <c r="A99" s="53"/>
      <c r="C99" s="4"/>
      <c r="E99" s="54"/>
      <c r="F99" s="5"/>
      <c r="K99" s="5"/>
      <c r="L99" s="5"/>
      <c r="M99" s="55"/>
      <c r="R99" s="4"/>
      <c r="S99" s="5"/>
      <c r="T99" s="5"/>
      <c r="U99" s="5"/>
    </row>
    <row r="100" spans="1:21" ht="24.95" customHeight="1">
      <c r="K100" s="5"/>
      <c r="L100" s="5"/>
      <c r="M100" s="55"/>
    </row>
    <row r="101" spans="1:21" ht="24.95" customHeight="1">
      <c r="K101" s="5"/>
      <c r="L101" s="5"/>
      <c r="M101" s="55"/>
    </row>
    <row r="102" spans="1:21" ht="24.95" customHeight="1">
      <c r="K102" s="5"/>
      <c r="L102" s="5"/>
      <c r="M102" s="55"/>
    </row>
    <row r="103" spans="1:21" ht="24.95" customHeight="1">
      <c r="K103" s="5"/>
      <c r="L103" s="5"/>
      <c r="M103" s="55"/>
    </row>
    <row r="104" spans="1:21" ht="24.95" customHeight="1">
      <c r="K104" s="5"/>
      <c r="L104" s="5"/>
      <c r="M104" s="55"/>
    </row>
    <row r="105" spans="1:21" ht="24.95" customHeight="1">
      <c r="K105" s="5"/>
      <c r="L105" s="5"/>
      <c r="M105" s="55"/>
    </row>
    <row r="106" spans="1:21" ht="24.95" customHeight="1">
      <c r="K106" s="5"/>
      <c r="L106" s="5"/>
      <c r="M106" s="55"/>
    </row>
    <row r="107" spans="1:21" ht="24.95" customHeight="1">
      <c r="K107" s="5"/>
      <c r="L107" s="5"/>
      <c r="M107" s="55"/>
    </row>
    <row r="108" spans="1:21" ht="24.95" customHeight="1">
      <c r="K108" s="5"/>
      <c r="L108" s="5"/>
      <c r="M108" s="55"/>
    </row>
    <row r="109" spans="1:21" ht="24.95" customHeight="1">
      <c r="K109" s="5"/>
      <c r="L109" s="5"/>
      <c r="M109" s="55"/>
    </row>
    <row r="110" spans="1:21" ht="24.95" customHeight="1">
      <c r="K110" s="5"/>
      <c r="L110" s="5"/>
      <c r="M110" s="55"/>
    </row>
    <row r="111" spans="1:21" ht="24.95" customHeight="1">
      <c r="K111" s="5"/>
      <c r="L111" s="5"/>
      <c r="M111" s="55"/>
    </row>
  </sheetData>
  <mergeCells count="8">
    <mergeCell ref="A1:J1"/>
    <mergeCell ref="O19:Q19"/>
    <mergeCell ref="F54:J54"/>
    <mergeCell ref="A2:A3"/>
    <mergeCell ref="C2:E2"/>
    <mergeCell ref="K2:K3"/>
    <mergeCell ref="L2:M2"/>
    <mergeCell ref="F3:J3"/>
  </mergeCells>
  <conditionalFormatting sqref="S9">
    <cfRule type="cellIs" dxfId="371" priority="438" stopIfTrue="1" operator="equal">
      <formula>#REF!</formula>
    </cfRule>
  </conditionalFormatting>
  <conditionalFormatting sqref="S3 S7:S8 S5">
    <cfRule type="cellIs" dxfId="370" priority="437" stopIfTrue="1" operator="lessThan">
      <formula>15</formula>
    </cfRule>
  </conditionalFormatting>
  <conditionalFormatting sqref="T7:T8">
    <cfRule type="cellIs" dxfId="369" priority="436" stopIfTrue="1" operator="equal">
      <formula>"LET OP!: te veel lesuitval!"</formula>
    </cfRule>
  </conditionalFormatting>
  <conditionalFormatting sqref="S35 S22:S26 S29:S31 S48:S52 S10:S19 S54:S58">
    <cfRule type="cellIs" dxfId="368" priority="435" stopIfTrue="1" operator="equal">
      <formula>$T$9</formula>
    </cfRule>
  </conditionalFormatting>
  <conditionalFormatting sqref="S35 S22:S26 S10:S12 S18:S20 S30:S31 S39">
    <cfRule type="cellIs" dxfId="367" priority="434" stopIfTrue="1" operator="equal">
      <formula>S9-J10</formula>
    </cfRule>
  </conditionalFormatting>
  <conditionalFormatting sqref="S9">
    <cfRule type="cellIs" dxfId="366" priority="433" stopIfTrue="1" operator="equal">
      <formula>#REF!</formula>
    </cfRule>
  </conditionalFormatting>
  <conditionalFormatting sqref="S3 S7:S8 S5">
    <cfRule type="cellIs" dxfId="365" priority="432" stopIfTrue="1" operator="lessThan">
      <formula>15</formula>
    </cfRule>
  </conditionalFormatting>
  <conditionalFormatting sqref="S35">
    <cfRule type="cellIs" dxfId="364" priority="431" stopIfTrue="1" operator="equal">
      <formula>$T$9</formula>
    </cfRule>
  </conditionalFormatting>
  <conditionalFormatting sqref="S9">
    <cfRule type="cellIs" dxfId="363" priority="430" stopIfTrue="1" operator="equal">
      <formula>#REF!</formula>
    </cfRule>
  </conditionalFormatting>
  <conditionalFormatting sqref="S3 S7:S8 S5">
    <cfRule type="cellIs" dxfId="362" priority="429" stopIfTrue="1" operator="lessThan">
      <formula>15</formula>
    </cfRule>
  </conditionalFormatting>
  <conditionalFormatting sqref="S35">
    <cfRule type="cellIs" dxfId="361" priority="428" stopIfTrue="1" operator="equal">
      <formula>$T$9</formula>
    </cfRule>
  </conditionalFormatting>
  <conditionalFormatting sqref="S9">
    <cfRule type="cellIs" dxfId="360" priority="427" stopIfTrue="1" operator="equal">
      <formula>#REF!</formula>
    </cfRule>
  </conditionalFormatting>
  <conditionalFormatting sqref="S3 S7:S8 S5">
    <cfRule type="cellIs" dxfId="359" priority="426" stopIfTrue="1" operator="lessThan">
      <formula>15</formula>
    </cfRule>
  </conditionalFormatting>
  <conditionalFormatting sqref="S35">
    <cfRule type="cellIs" dxfId="358" priority="425" stopIfTrue="1" operator="equal">
      <formula>$T$9</formula>
    </cfRule>
  </conditionalFormatting>
  <conditionalFormatting sqref="S9">
    <cfRule type="cellIs" dxfId="357" priority="424" stopIfTrue="1" operator="equal">
      <formula>#REF!</formula>
    </cfRule>
  </conditionalFormatting>
  <conditionalFormatting sqref="S3 S7:S8 S5">
    <cfRule type="cellIs" dxfId="356" priority="423" stopIfTrue="1" operator="lessThan">
      <formula>15</formula>
    </cfRule>
  </conditionalFormatting>
  <conditionalFormatting sqref="S35">
    <cfRule type="cellIs" dxfId="355" priority="422" stopIfTrue="1" operator="equal">
      <formula>$T$9</formula>
    </cfRule>
  </conditionalFormatting>
  <conditionalFormatting sqref="S35 S22:S26 S29:S31 S10:S14 S39 S41">
    <cfRule type="cellIs" dxfId="354" priority="421" stopIfTrue="1" operator="equal">
      <formula>#REF!-J10</formula>
    </cfRule>
  </conditionalFormatting>
  <conditionalFormatting sqref="S35">
    <cfRule type="cellIs" dxfId="353" priority="420" stopIfTrue="1" operator="equal">
      <formula>$T$9</formula>
    </cfRule>
  </conditionalFormatting>
  <conditionalFormatting sqref="S15:S19">
    <cfRule type="cellIs" dxfId="352" priority="419" stopIfTrue="1" operator="equal">
      <formula>#REF!-J15</formula>
    </cfRule>
  </conditionalFormatting>
  <conditionalFormatting sqref="S9">
    <cfRule type="cellIs" dxfId="351" priority="418" stopIfTrue="1" operator="equal">
      <formula>#REF!</formula>
    </cfRule>
  </conditionalFormatting>
  <conditionalFormatting sqref="S3 S7:S8 S5">
    <cfRule type="cellIs" dxfId="350" priority="417" stopIfTrue="1" operator="lessThan">
      <formula>15</formula>
    </cfRule>
  </conditionalFormatting>
  <conditionalFormatting sqref="S35">
    <cfRule type="cellIs" dxfId="349" priority="416" stopIfTrue="1" operator="equal">
      <formula>$T$9</formula>
    </cfRule>
  </conditionalFormatting>
  <conditionalFormatting sqref="S10:S11">
    <cfRule type="cellIs" dxfId="348" priority="415" stopIfTrue="1" operator="equal">
      <formula>#REF!-J10</formula>
    </cfRule>
  </conditionalFormatting>
  <conditionalFormatting sqref="S35">
    <cfRule type="cellIs" dxfId="347" priority="414" stopIfTrue="1" operator="equal">
      <formula>$T$9</formula>
    </cfRule>
  </conditionalFormatting>
  <conditionalFormatting sqref="S15:S19">
    <cfRule type="cellIs" dxfId="346" priority="413" stopIfTrue="1" operator="equal">
      <formula>#REF!-J15</formula>
    </cfRule>
  </conditionalFormatting>
  <conditionalFormatting sqref="S9">
    <cfRule type="cellIs" dxfId="345" priority="412" stopIfTrue="1" operator="equal">
      <formula>#REF!</formula>
    </cfRule>
  </conditionalFormatting>
  <conditionalFormatting sqref="S3 S7:S8 S5">
    <cfRule type="cellIs" dxfId="344" priority="411" stopIfTrue="1" operator="lessThan">
      <formula>15</formula>
    </cfRule>
  </conditionalFormatting>
  <conditionalFormatting sqref="T7:T8">
    <cfRule type="cellIs" dxfId="343" priority="410" stopIfTrue="1" operator="equal">
      <formula>"LET OP!: te veel lesuitval!"</formula>
    </cfRule>
  </conditionalFormatting>
  <conditionalFormatting sqref="S35">
    <cfRule type="cellIs" dxfId="342" priority="409" stopIfTrue="1" operator="equal">
      <formula>$T$9</formula>
    </cfRule>
  </conditionalFormatting>
  <conditionalFormatting sqref="S9">
    <cfRule type="cellIs" dxfId="341" priority="408" stopIfTrue="1" operator="equal">
      <formula>#REF!</formula>
    </cfRule>
  </conditionalFormatting>
  <conditionalFormatting sqref="S3 S7:S8 S5">
    <cfRule type="cellIs" dxfId="340" priority="407" stopIfTrue="1" operator="lessThan">
      <formula>15</formula>
    </cfRule>
  </conditionalFormatting>
  <conditionalFormatting sqref="S35">
    <cfRule type="cellIs" dxfId="339" priority="406" stopIfTrue="1" operator="equal">
      <formula>$T$9</formula>
    </cfRule>
  </conditionalFormatting>
  <conditionalFormatting sqref="S9">
    <cfRule type="cellIs" dxfId="338" priority="405" stopIfTrue="1" operator="equal">
      <formula>#REF!</formula>
    </cfRule>
  </conditionalFormatting>
  <conditionalFormatting sqref="S3 S7:S8 S5">
    <cfRule type="cellIs" dxfId="337" priority="404" stopIfTrue="1" operator="lessThan">
      <formula>15</formula>
    </cfRule>
  </conditionalFormatting>
  <conditionalFormatting sqref="S35">
    <cfRule type="cellIs" dxfId="336" priority="403" stopIfTrue="1" operator="equal">
      <formula>$T$9</formula>
    </cfRule>
  </conditionalFormatting>
  <conditionalFormatting sqref="S9">
    <cfRule type="cellIs" dxfId="335" priority="402" stopIfTrue="1" operator="equal">
      <formula>#REF!</formula>
    </cfRule>
  </conditionalFormatting>
  <conditionalFormatting sqref="S3 S7:S8 S5">
    <cfRule type="cellIs" dxfId="334" priority="401" stopIfTrue="1" operator="lessThan">
      <formula>15</formula>
    </cfRule>
  </conditionalFormatting>
  <conditionalFormatting sqref="S35">
    <cfRule type="cellIs" dxfId="333" priority="400" stopIfTrue="1" operator="equal">
      <formula>$T$9</formula>
    </cfRule>
  </conditionalFormatting>
  <conditionalFormatting sqref="S9">
    <cfRule type="cellIs" dxfId="332" priority="399" stopIfTrue="1" operator="equal">
      <formula>#REF!</formula>
    </cfRule>
  </conditionalFormatting>
  <conditionalFormatting sqref="S3 S7:S8 S5">
    <cfRule type="cellIs" dxfId="331" priority="398" stopIfTrue="1" operator="lessThan">
      <formula>15</formula>
    </cfRule>
  </conditionalFormatting>
  <conditionalFormatting sqref="S35">
    <cfRule type="cellIs" dxfId="330" priority="397" stopIfTrue="1" operator="equal">
      <formula>$T$9</formula>
    </cfRule>
  </conditionalFormatting>
  <conditionalFormatting sqref="S10:S11">
    <cfRule type="cellIs" dxfId="329" priority="396" stopIfTrue="1" operator="equal">
      <formula>#REF!-J10</formula>
    </cfRule>
  </conditionalFormatting>
  <conditionalFormatting sqref="S35">
    <cfRule type="cellIs" dxfId="328" priority="395" stopIfTrue="1" operator="equal">
      <formula>$T$9</formula>
    </cfRule>
  </conditionalFormatting>
  <conditionalFormatting sqref="S15:S19">
    <cfRule type="cellIs" dxfId="327" priority="394" stopIfTrue="1" operator="equal">
      <formula>#REF!-J15</formula>
    </cfRule>
  </conditionalFormatting>
  <conditionalFormatting sqref="S9">
    <cfRule type="cellIs" dxfId="326" priority="393" stopIfTrue="1" operator="equal">
      <formula>#REF!</formula>
    </cfRule>
  </conditionalFormatting>
  <conditionalFormatting sqref="S3 S7:S8 S5">
    <cfRule type="cellIs" dxfId="325" priority="392" stopIfTrue="1" operator="lessThan">
      <formula>15</formula>
    </cfRule>
  </conditionalFormatting>
  <conditionalFormatting sqref="S35">
    <cfRule type="cellIs" dxfId="324" priority="391" stopIfTrue="1" operator="equal">
      <formula>$T$9</formula>
    </cfRule>
  </conditionalFormatting>
  <conditionalFormatting sqref="S10:S14">
    <cfRule type="cellIs" dxfId="323" priority="390" stopIfTrue="1" operator="equal">
      <formula>#REF!-J10</formula>
    </cfRule>
  </conditionalFormatting>
  <conditionalFormatting sqref="S35">
    <cfRule type="cellIs" dxfId="322" priority="389" stopIfTrue="1" operator="equal">
      <formula>$T$9</formula>
    </cfRule>
  </conditionalFormatting>
  <conditionalFormatting sqref="S15:S19">
    <cfRule type="cellIs" dxfId="321" priority="388" stopIfTrue="1" operator="equal">
      <formula>#REF!-J15</formula>
    </cfRule>
  </conditionalFormatting>
  <conditionalFormatting sqref="S9">
    <cfRule type="cellIs" dxfId="320" priority="387" stopIfTrue="1" operator="equal">
      <formula>#REF!</formula>
    </cfRule>
  </conditionalFormatting>
  <conditionalFormatting sqref="S9">
    <cfRule type="cellIs" dxfId="319" priority="386" stopIfTrue="1" operator="equal">
      <formula>#REF!</formula>
    </cfRule>
  </conditionalFormatting>
  <conditionalFormatting sqref="S9">
    <cfRule type="cellIs" dxfId="318" priority="385" stopIfTrue="1" operator="equal">
      <formula>#REF!</formula>
    </cfRule>
  </conditionalFormatting>
  <conditionalFormatting sqref="S9">
    <cfRule type="cellIs" dxfId="317" priority="384" stopIfTrue="1" operator="equal">
      <formula>#REF!</formula>
    </cfRule>
  </conditionalFormatting>
  <conditionalFormatting sqref="S9">
    <cfRule type="cellIs" dxfId="316" priority="383" stopIfTrue="1" operator="equal">
      <formula>#REF!</formula>
    </cfRule>
  </conditionalFormatting>
  <conditionalFormatting sqref="S35">
    <cfRule type="cellIs" dxfId="315" priority="382" stopIfTrue="1" operator="equal">
      <formula>$T$9</formula>
    </cfRule>
  </conditionalFormatting>
  <conditionalFormatting sqref="S15:S19">
    <cfRule type="cellIs" dxfId="314" priority="381" stopIfTrue="1" operator="equal">
      <formula>#REF!-J15</formula>
    </cfRule>
  </conditionalFormatting>
  <conditionalFormatting sqref="S9">
    <cfRule type="cellIs" dxfId="313" priority="380" stopIfTrue="1" operator="equal">
      <formula>#REF!</formula>
    </cfRule>
  </conditionalFormatting>
  <conditionalFormatting sqref="S35">
    <cfRule type="cellIs" dxfId="312" priority="379" stopIfTrue="1" operator="equal">
      <formula>$T$9</formula>
    </cfRule>
  </conditionalFormatting>
  <conditionalFormatting sqref="S15:S19">
    <cfRule type="cellIs" dxfId="311" priority="378" stopIfTrue="1" operator="equal">
      <formula>#REF!-J15</formula>
    </cfRule>
  </conditionalFormatting>
  <conditionalFormatting sqref="S31">
    <cfRule type="cellIs" dxfId="310" priority="377" stopIfTrue="1" operator="equal">
      <formula>$T$9</formula>
    </cfRule>
  </conditionalFormatting>
  <conditionalFormatting sqref="S31">
    <cfRule type="cellIs" dxfId="309" priority="376" stopIfTrue="1" operator="equal">
      <formula>$T$9</formula>
    </cfRule>
  </conditionalFormatting>
  <conditionalFormatting sqref="S31">
    <cfRule type="cellIs" dxfId="308" priority="375" stopIfTrue="1" operator="equal">
      <formula>$T$9</formula>
    </cfRule>
  </conditionalFormatting>
  <conditionalFormatting sqref="S31">
    <cfRule type="cellIs" dxfId="307" priority="374" stopIfTrue="1" operator="equal">
      <formula>$T$9</formula>
    </cfRule>
  </conditionalFormatting>
  <conditionalFormatting sqref="S31">
    <cfRule type="cellIs" dxfId="306" priority="373" stopIfTrue="1" operator="equal">
      <formula>$T$9</formula>
    </cfRule>
  </conditionalFormatting>
  <conditionalFormatting sqref="S31">
    <cfRule type="cellIs" dxfId="305" priority="372" stopIfTrue="1" operator="equal">
      <formula>$T$9</formula>
    </cfRule>
  </conditionalFormatting>
  <conditionalFormatting sqref="S31">
    <cfRule type="cellIs" dxfId="304" priority="371" stopIfTrue="1" operator="equal">
      <formula>#REF!-J31</formula>
    </cfRule>
  </conditionalFormatting>
  <conditionalFormatting sqref="S31">
    <cfRule type="cellIs" dxfId="303" priority="370" stopIfTrue="1" operator="equal">
      <formula>$T$9</formula>
    </cfRule>
  </conditionalFormatting>
  <conditionalFormatting sqref="S31">
    <cfRule type="cellIs" dxfId="302" priority="369" stopIfTrue="1" operator="equal">
      <formula>$T$9</formula>
    </cfRule>
  </conditionalFormatting>
  <conditionalFormatting sqref="S31">
    <cfRule type="cellIs" dxfId="301" priority="368" stopIfTrue="1" operator="equal">
      <formula>#REF!-J31</formula>
    </cfRule>
  </conditionalFormatting>
  <conditionalFormatting sqref="S31">
    <cfRule type="cellIs" dxfId="300" priority="367" stopIfTrue="1" operator="equal">
      <formula>$T$9</formula>
    </cfRule>
  </conditionalFormatting>
  <conditionalFormatting sqref="S31">
    <cfRule type="cellIs" dxfId="299" priority="366" stopIfTrue="1" operator="equal">
      <formula>$T$9</formula>
    </cfRule>
  </conditionalFormatting>
  <conditionalFormatting sqref="S31">
    <cfRule type="cellIs" dxfId="298" priority="365" stopIfTrue="1" operator="equal">
      <formula>$T$9</formula>
    </cfRule>
  </conditionalFormatting>
  <conditionalFormatting sqref="S31">
    <cfRule type="cellIs" dxfId="297" priority="364" stopIfTrue="1" operator="equal">
      <formula>$T$9</formula>
    </cfRule>
  </conditionalFormatting>
  <conditionalFormatting sqref="S31">
    <cfRule type="cellIs" dxfId="296" priority="363" stopIfTrue="1" operator="equal">
      <formula>$T$9</formula>
    </cfRule>
  </conditionalFormatting>
  <conditionalFormatting sqref="S31">
    <cfRule type="cellIs" dxfId="295" priority="362" stopIfTrue="1" operator="equal">
      <formula>$T$9</formula>
    </cfRule>
  </conditionalFormatting>
  <conditionalFormatting sqref="S31">
    <cfRule type="cellIs" dxfId="294" priority="361" stopIfTrue="1" operator="equal">
      <formula>#REF!-J31</formula>
    </cfRule>
  </conditionalFormatting>
  <conditionalFormatting sqref="S31">
    <cfRule type="cellIs" dxfId="293" priority="360" stopIfTrue="1" operator="equal">
      <formula>$T$9</formula>
    </cfRule>
  </conditionalFormatting>
  <conditionalFormatting sqref="S31">
    <cfRule type="cellIs" dxfId="292" priority="359" stopIfTrue="1" operator="equal">
      <formula>$T$9</formula>
    </cfRule>
  </conditionalFormatting>
  <conditionalFormatting sqref="S31">
    <cfRule type="cellIs" dxfId="291" priority="358" stopIfTrue="1" operator="equal">
      <formula>#REF!-J31</formula>
    </cfRule>
  </conditionalFormatting>
  <conditionalFormatting sqref="S31">
    <cfRule type="cellIs" dxfId="290" priority="357" stopIfTrue="1" operator="equal">
      <formula>$T$9</formula>
    </cfRule>
  </conditionalFormatting>
  <conditionalFormatting sqref="S31">
    <cfRule type="cellIs" dxfId="289" priority="356" stopIfTrue="1" operator="equal">
      <formula>#REF!-J31</formula>
    </cfRule>
  </conditionalFormatting>
  <conditionalFormatting sqref="S31">
    <cfRule type="cellIs" dxfId="288" priority="355" stopIfTrue="1" operator="equal">
      <formula>$T$9</formula>
    </cfRule>
  </conditionalFormatting>
  <conditionalFormatting sqref="S31">
    <cfRule type="cellIs" dxfId="287" priority="354" stopIfTrue="1" operator="equal">
      <formula>#REF!-J31</formula>
    </cfRule>
  </conditionalFormatting>
  <conditionalFormatting sqref="S34">
    <cfRule type="cellIs" dxfId="286" priority="353" stopIfTrue="1" operator="equal">
      <formula>$T$9</formula>
    </cfRule>
  </conditionalFormatting>
  <conditionalFormatting sqref="S34">
    <cfRule type="cellIs" dxfId="285" priority="352" stopIfTrue="1" operator="equal">
      <formula>S33-J34</formula>
    </cfRule>
  </conditionalFormatting>
  <conditionalFormatting sqref="S34">
    <cfRule type="cellIs" dxfId="284" priority="351" stopIfTrue="1" operator="equal">
      <formula>$T$9</formula>
    </cfRule>
  </conditionalFormatting>
  <conditionalFormatting sqref="S34">
    <cfRule type="cellIs" dxfId="283" priority="350" stopIfTrue="1" operator="equal">
      <formula>$T$9</formula>
    </cfRule>
  </conditionalFormatting>
  <conditionalFormatting sqref="S34">
    <cfRule type="cellIs" dxfId="282" priority="349" stopIfTrue="1" operator="equal">
      <formula>$T$9</formula>
    </cfRule>
  </conditionalFormatting>
  <conditionalFormatting sqref="S34">
    <cfRule type="cellIs" dxfId="281" priority="348" stopIfTrue="1" operator="equal">
      <formula>$T$9</formula>
    </cfRule>
  </conditionalFormatting>
  <conditionalFormatting sqref="S34">
    <cfRule type="cellIs" dxfId="280" priority="347" stopIfTrue="1" operator="equal">
      <formula>#REF!-J34</formula>
    </cfRule>
  </conditionalFormatting>
  <conditionalFormatting sqref="S34">
    <cfRule type="cellIs" dxfId="279" priority="346" stopIfTrue="1" operator="equal">
      <formula>$T$9</formula>
    </cfRule>
  </conditionalFormatting>
  <conditionalFormatting sqref="S34">
    <cfRule type="cellIs" dxfId="278" priority="345" stopIfTrue="1" operator="equal">
      <formula>$T$9</formula>
    </cfRule>
  </conditionalFormatting>
  <conditionalFormatting sqref="S34">
    <cfRule type="cellIs" dxfId="277" priority="344" stopIfTrue="1" operator="equal">
      <formula>$T$9</formula>
    </cfRule>
  </conditionalFormatting>
  <conditionalFormatting sqref="S34">
    <cfRule type="cellIs" dxfId="276" priority="343" stopIfTrue="1" operator="equal">
      <formula>$T$9</formula>
    </cfRule>
  </conditionalFormatting>
  <conditionalFormatting sqref="S34">
    <cfRule type="cellIs" dxfId="275" priority="342" stopIfTrue="1" operator="equal">
      <formula>$T$9</formula>
    </cfRule>
  </conditionalFormatting>
  <conditionalFormatting sqref="S34">
    <cfRule type="cellIs" dxfId="274" priority="341" stopIfTrue="1" operator="equal">
      <formula>$T$9</formula>
    </cfRule>
  </conditionalFormatting>
  <conditionalFormatting sqref="S34">
    <cfRule type="cellIs" dxfId="273" priority="340" stopIfTrue="1" operator="equal">
      <formula>$T$9</formula>
    </cfRule>
  </conditionalFormatting>
  <conditionalFormatting sqref="S34">
    <cfRule type="cellIs" dxfId="272" priority="339" stopIfTrue="1" operator="equal">
      <formula>$T$9</formula>
    </cfRule>
  </conditionalFormatting>
  <conditionalFormatting sqref="S34">
    <cfRule type="cellIs" dxfId="271" priority="338" stopIfTrue="1" operator="equal">
      <formula>$T$9</formula>
    </cfRule>
  </conditionalFormatting>
  <conditionalFormatting sqref="S34">
    <cfRule type="cellIs" dxfId="270" priority="337" stopIfTrue="1" operator="equal">
      <formula>$T$9</formula>
    </cfRule>
  </conditionalFormatting>
  <conditionalFormatting sqref="S34">
    <cfRule type="cellIs" dxfId="269" priority="336" stopIfTrue="1" operator="equal">
      <formula>$T$9</formula>
    </cfRule>
  </conditionalFormatting>
  <conditionalFormatting sqref="S34">
    <cfRule type="cellIs" dxfId="268" priority="335" stopIfTrue="1" operator="equal">
      <formula>$T$9</formula>
    </cfRule>
  </conditionalFormatting>
  <conditionalFormatting sqref="S34">
    <cfRule type="cellIs" dxfId="267" priority="334" stopIfTrue="1" operator="equal">
      <formula>$T$9</formula>
    </cfRule>
  </conditionalFormatting>
  <conditionalFormatting sqref="S47">
    <cfRule type="cellIs" dxfId="266" priority="315" stopIfTrue="1" operator="equal">
      <formula>$T$9</formula>
    </cfRule>
  </conditionalFormatting>
  <conditionalFormatting sqref="S47">
    <cfRule type="cellIs" dxfId="265" priority="314" stopIfTrue="1" operator="equal">
      <formula>$T$9</formula>
    </cfRule>
  </conditionalFormatting>
  <conditionalFormatting sqref="S47">
    <cfRule type="cellIs" dxfId="264" priority="313" stopIfTrue="1" operator="equal">
      <formula>$T$9</formula>
    </cfRule>
  </conditionalFormatting>
  <conditionalFormatting sqref="S39 S41">
    <cfRule type="cellIs" dxfId="263" priority="333" stopIfTrue="1" operator="equal">
      <formula>$T$9</formula>
    </cfRule>
  </conditionalFormatting>
  <conditionalFormatting sqref="S39 S41">
    <cfRule type="cellIs" dxfId="262" priority="332" stopIfTrue="1" operator="equal">
      <formula>$T$9</formula>
    </cfRule>
  </conditionalFormatting>
  <conditionalFormatting sqref="S39 S41">
    <cfRule type="cellIs" dxfId="261" priority="331" stopIfTrue="1" operator="equal">
      <formula>$T$9</formula>
    </cfRule>
  </conditionalFormatting>
  <conditionalFormatting sqref="S39 S41">
    <cfRule type="cellIs" dxfId="260" priority="330" stopIfTrue="1" operator="equal">
      <formula>$T$9</formula>
    </cfRule>
  </conditionalFormatting>
  <conditionalFormatting sqref="S39 S41">
    <cfRule type="cellIs" dxfId="259" priority="329" stopIfTrue="1" operator="equal">
      <formula>$T$9</formula>
    </cfRule>
  </conditionalFormatting>
  <conditionalFormatting sqref="S39 S41">
    <cfRule type="cellIs" dxfId="258" priority="328" stopIfTrue="1" operator="equal">
      <formula>$T$9</formula>
    </cfRule>
  </conditionalFormatting>
  <conditionalFormatting sqref="S39 S41">
    <cfRule type="cellIs" dxfId="257" priority="327" stopIfTrue="1" operator="equal">
      <formula>$T$9</formula>
    </cfRule>
  </conditionalFormatting>
  <conditionalFormatting sqref="S39 S41">
    <cfRule type="cellIs" dxfId="256" priority="326" stopIfTrue="1" operator="equal">
      <formula>$T$9</formula>
    </cfRule>
  </conditionalFormatting>
  <conditionalFormatting sqref="S39 S41">
    <cfRule type="cellIs" dxfId="255" priority="325" stopIfTrue="1" operator="equal">
      <formula>$T$9</formula>
    </cfRule>
  </conditionalFormatting>
  <conditionalFormatting sqref="S39 S41">
    <cfRule type="cellIs" dxfId="254" priority="324" stopIfTrue="1" operator="equal">
      <formula>$T$9</formula>
    </cfRule>
  </conditionalFormatting>
  <conditionalFormatting sqref="S39 S41">
    <cfRule type="cellIs" dxfId="253" priority="323" stopIfTrue="1" operator="equal">
      <formula>$T$9</formula>
    </cfRule>
  </conditionalFormatting>
  <conditionalFormatting sqref="S39 S41">
    <cfRule type="cellIs" dxfId="252" priority="322" stopIfTrue="1" operator="equal">
      <formula>$T$9</formula>
    </cfRule>
  </conditionalFormatting>
  <conditionalFormatting sqref="S39 S41">
    <cfRule type="cellIs" dxfId="251" priority="321" stopIfTrue="1" operator="equal">
      <formula>$T$9</formula>
    </cfRule>
  </conditionalFormatting>
  <conditionalFormatting sqref="S39 S41">
    <cfRule type="cellIs" dxfId="250" priority="320" stopIfTrue="1" operator="equal">
      <formula>$T$9</formula>
    </cfRule>
  </conditionalFormatting>
  <conditionalFormatting sqref="S39 S41">
    <cfRule type="cellIs" dxfId="249" priority="319" stopIfTrue="1" operator="equal">
      <formula>$T$9</formula>
    </cfRule>
  </conditionalFormatting>
  <conditionalFormatting sqref="S39 S41">
    <cfRule type="cellIs" dxfId="248" priority="318" stopIfTrue="1" operator="equal">
      <formula>$T$9</formula>
    </cfRule>
  </conditionalFormatting>
  <conditionalFormatting sqref="S39 S41">
    <cfRule type="cellIs" dxfId="247" priority="317" stopIfTrue="1" operator="equal">
      <formula>$T$9</formula>
    </cfRule>
  </conditionalFormatting>
  <conditionalFormatting sqref="S39 S41">
    <cfRule type="cellIs" dxfId="246" priority="316" stopIfTrue="1" operator="equal">
      <formula>$T$9</formula>
    </cfRule>
  </conditionalFormatting>
  <conditionalFormatting sqref="S47">
    <cfRule type="cellIs" dxfId="245" priority="312" stopIfTrue="1" operator="equal">
      <formula>$T$9</formula>
    </cfRule>
  </conditionalFormatting>
  <conditionalFormatting sqref="S47">
    <cfRule type="cellIs" dxfId="244" priority="311" stopIfTrue="1" operator="equal">
      <formula>$T$9</formula>
    </cfRule>
  </conditionalFormatting>
  <conditionalFormatting sqref="S47">
    <cfRule type="cellIs" dxfId="243" priority="310" stopIfTrue="1" operator="equal">
      <formula>$T$9</formula>
    </cfRule>
  </conditionalFormatting>
  <conditionalFormatting sqref="S47">
    <cfRule type="cellIs" dxfId="242" priority="308" stopIfTrue="1" operator="equal">
      <formula>$T$9</formula>
    </cfRule>
  </conditionalFormatting>
  <conditionalFormatting sqref="S47">
    <cfRule type="cellIs" dxfId="241" priority="307" stopIfTrue="1" operator="equal">
      <formula>$T$9</formula>
    </cfRule>
  </conditionalFormatting>
  <conditionalFormatting sqref="S47">
    <cfRule type="cellIs" dxfId="240" priority="306" stopIfTrue="1" operator="equal">
      <formula>$T$9</formula>
    </cfRule>
  </conditionalFormatting>
  <conditionalFormatting sqref="S47">
    <cfRule type="cellIs" dxfId="239" priority="305" stopIfTrue="1" operator="equal">
      <formula>$T$9</formula>
    </cfRule>
  </conditionalFormatting>
  <conditionalFormatting sqref="S47">
    <cfRule type="cellIs" dxfId="238" priority="304" stopIfTrue="1" operator="equal">
      <formula>$T$9</formula>
    </cfRule>
  </conditionalFormatting>
  <conditionalFormatting sqref="S47">
    <cfRule type="cellIs" dxfId="237" priority="303" stopIfTrue="1" operator="equal">
      <formula>$T$9</formula>
    </cfRule>
  </conditionalFormatting>
  <conditionalFormatting sqref="S47">
    <cfRule type="cellIs" dxfId="236" priority="302" stopIfTrue="1" operator="equal">
      <formula>$T$9</formula>
    </cfRule>
  </conditionalFormatting>
  <conditionalFormatting sqref="S47">
    <cfRule type="cellIs" dxfId="235" priority="301" stopIfTrue="1" operator="equal">
      <formula>$T$9</formula>
    </cfRule>
  </conditionalFormatting>
  <conditionalFormatting sqref="S47">
    <cfRule type="cellIs" dxfId="234" priority="300" stopIfTrue="1" operator="equal">
      <formula>$T$9</formula>
    </cfRule>
  </conditionalFormatting>
  <conditionalFormatting sqref="S47">
    <cfRule type="cellIs" dxfId="233" priority="299" stopIfTrue="1" operator="equal">
      <formula>$T$9</formula>
    </cfRule>
  </conditionalFormatting>
  <conditionalFormatting sqref="S47">
    <cfRule type="cellIs" dxfId="232" priority="298" stopIfTrue="1" operator="equal">
      <formula>$T$9</formula>
    </cfRule>
  </conditionalFormatting>
  <conditionalFormatting sqref="R59:S59">
    <cfRule type="cellIs" dxfId="231" priority="439" stopIfTrue="1" operator="equal">
      <formula>#REF!</formula>
    </cfRule>
  </conditionalFormatting>
  <conditionalFormatting sqref="S47">
    <cfRule type="cellIs" dxfId="230" priority="309" stopIfTrue="1" operator="equal">
      <formula>$T$9</formula>
    </cfRule>
  </conditionalFormatting>
  <conditionalFormatting sqref="S21">
    <cfRule type="cellIs" dxfId="229" priority="297" stopIfTrue="1" operator="equal">
      <formula>$T$9</formula>
    </cfRule>
  </conditionalFormatting>
  <conditionalFormatting sqref="S21">
    <cfRule type="cellIs" dxfId="228" priority="295" stopIfTrue="1" operator="equal">
      <formula>$T$9</formula>
    </cfRule>
  </conditionalFormatting>
  <conditionalFormatting sqref="S21">
    <cfRule type="cellIs" dxfId="227" priority="294" stopIfTrue="1" operator="equal">
      <formula>$T$9</formula>
    </cfRule>
  </conditionalFormatting>
  <conditionalFormatting sqref="S21">
    <cfRule type="cellIs" dxfId="226" priority="293" stopIfTrue="1" operator="equal">
      <formula>$T$9</formula>
    </cfRule>
  </conditionalFormatting>
  <conditionalFormatting sqref="S21">
    <cfRule type="cellIs" dxfId="225" priority="292" stopIfTrue="1" operator="equal">
      <formula>$T$9</formula>
    </cfRule>
  </conditionalFormatting>
  <conditionalFormatting sqref="S21">
    <cfRule type="cellIs" dxfId="224" priority="291" stopIfTrue="1" operator="equal">
      <formula>$T$9</formula>
    </cfRule>
  </conditionalFormatting>
  <conditionalFormatting sqref="S21">
    <cfRule type="cellIs" dxfId="223" priority="289" stopIfTrue="1" operator="equal">
      <formula>$T$9</formula>
    </cfRule>
  </conditionalFormatting>
  <conditionalFormatting sqref="S21">
    <cfRule type="cellIs" dxfId="222" priority="288" stopIfTrue="1" operator="equal">
      <formula>$T$9</formula>
    </cfRule>
  </conditionalFormatting>
  <conditionalFormatting sqref="S21">
    <cfRule type="cellIs" dxfId="221" priority="286" stopIfTrue="1" operator="equal">
      <formula>$T$9</formula>
    </cfRule>
  </conditionalFormatting>
  <conditionalFormatting sqref="S21">
    <cfRule type="cellIs" dxfId="220" priority="285" stopIfTrue="1" operator="equal">
      <formula>$T$9</formula>
    </cfRule>
  </conditionalFormatting>
  <conditionalFormatting sqref="S21">
    <cfRule type="cellIs" dxfId="219" priority="284" stopIfTrue="1" operator="equal">
      <formula>$T$9</formula>
    </cfRule>
  </conditionalFormatting>
  <conditionalFormatting sqref="S21">
    <cfRule type="cellIs" dxfId="218" priority="283" stopIfTrue="1" operator="equal">
      <formula>$T$9</formula>
    </cfRule>
  </conditionalFormatting>
  <conditionalFormatting sqref="S48:S52 S54:S58">
    <cfRule type="cellIs" dxfId="217" priority="440" stopIfTrue="1" operator="equal">
      <formula>S47-#REF!</formula>
    </cfRule>
  </conditionalFormatting>
  <conditionalFormatting sqref="S48:S52 S54:S58">
    <cfRule type="cellIs" dxfId="216" priority="441" stopIfTrue="1" operator="equal">
      <formula>#REF!-#REF!</formula>
    </cfRule>
  </conditionalFormatting>
  <conditionalFormatting sqref="S21">
    <cfRule type="cellIs" dxfId="215" priority="296" stopIfTrue="1" operator="equal">
      <formula>S20-J21</formula>
    </cfRule>
  </conditionalFormatting>
  <conditionalFormatting sqref="S21">
    <cfRule type="cellIs" dxfId="214" priority="290" stopIfTrue="1" operator="equal">
      <formula>#REF!-J21</formula>
    </cfRule>
  </conditionalFormatting>
  <conditionalFormatting sqref="S21">
    <cfRule type="cellIs" dxfId="213" priority="287" stopIfTrue="1" operator="equal">
      <formula>#REF!-J21</formula>
    </cfRule>
  </conditionalFormatting>
  <conditionalFormatting sqref="S21">
    <cfRule type="cellIs" dxfId="212" priority="282" stopIfTrue="1" operator="equal">
      <formula>$T$9</formula>
    </cfRule>
  </conditionalFormatting>
  <conditionalFormatting sqref="S21">
    <cfRule type="cellIs" dxfId="211" priority="281" stopIfTrue="1" operator="equal">
      <formula>$T$9</formula>
    </cfRule>
  </conditionalFormatting>
  <conditionalFormatting sqref="S21">
    <cfRule type="cellIs" dxfId="210" priority="280" stopIfTrue="1" operator="equal">
      <formula>#REF!-J21</formula>
    </cfRule>
  </conditionalFormatting>
  <conditionalFormatting sqref="S21">
    <cfRule type="cellIs" dxfId="209" priority="279" stopIfTrue="1" operator="equal">
      <formula>$T$9</formula>
    </cfRule>
  </conditionalFormatting>
  <conditionalFormatting sqref="S21">
    <cfRule type="cellIs" dxfId="208" priority="278" stopIfTrue="1" operator="equal">
      <formula>$T$9</formula>
    </cfRule>
  </conditionalFormatting>
  <conditionalFormatting sqref="S21">
    <cfRule type="cellIs" dxfId="207" priority="277" stopIfTrue="1" operator="equal">
      <formula>#REF!-J21</formula>
    </cfRule>
  </conditionalFormatting>
  <conditionalFormatting sqref="S21">
    <cfRule type="cellIs" dxfId="206" priority="276" stopIfTrue="1" operator="equal">
      <formula>$T$9</formula>
    </cfRule>
  </conditionalFormatting>
  <conditionalFormatting sqref="S21">
    <cfRule type="cellIs" dxfId="205" priority="275" stopIfTrue="1" operator="equal">
      <formula>#REF!-J21</formula>
    </cfRule>
  </conditionalFormatting>
  <conditionalFormatting sqref="S21">
    <cfRule type="cellIs" dxfId="204" priority="274" stopIfTrue="1" operator="equal">
      <formula>$T$9</formula>
    </cfRule>
  </conditionalFormatting>
  <conditionalFormatting sqref="S21">
    <cfRule type="cellIs" dxfId="203" priority="273" stopIfTrue="1" operator="equal">
      <formula>#REF!-J21</formula>
    </cfRule>
  </conditionalFormatting>
  <conditionalFormatting sqref="S20">
    <cfRule type="cellIs" dxfId="202" priority="272" stopIfTrue="1" operator="equal">
      <formula>$T$9</formula>
    </cfRule>
  </conditionalFormatting>
  <conditionalFormatting sqref="S20">
    <cfRule type="cellIs" dxfId="201" priority="270" stopIfTrue="1" operator="equal">
      <formula>$T$9</formula>
    </cfRule>
  </conditionalFormatting>
  <conditionalFormatting sqref="S20">
    <cfRule type="cellIs" dxfId="200" priority="269" stopIfTrue="1" operator="equal">
      <formula>$T$9</formula>
    </cfRule>
  </conditionalFormatting>
  <conditionalFormatting sqref="S20">
    <cfRule type="cellIs" dxfId="199" priority="268" stopIfTrue="1" operator="equal">
      <formula>$T$9</formula>
    </cfRule>
  </conditionalFormatting>
  <conditionalFormatting sqref="S20">
    <cfRule type="cellIs" dxfId="198" priority="267" stopIfTrue="1" operator="equal">
      <formula>$T$9</formula>
    </cfRule>
  </conditionalFormatting>
  <conditionalFormatting sqref="S20">
    <cfRule type="cellIs" dxfId="197" priority="266" stopIfTrue="1" operator="equal">
      <formula>$T$9</formula>
    </cfRule>
  </conditionalFormatting>
  <conditionalFormatting sqref="S20">
    <cfRule type="cellIs" dxfId="196" priority="265" stopIfTrue="1" operator="equal">
      <formula>#REF!-J20</formula>
    </cfRule>
  </conditionalFormatting>
  <conditionalFormatting sqref="S20">
    <cfRule type="cellIs" dxfId="195" priority="264" stopIfTrue="1" operator="equal">
      <formula>$T$9</formula>
    </cfRule>
  </conditionalFormatting>
  <conditionalFormatting sqref="S20">
    <cfRule type="cellIs" dxfId="194" priority="263" stopIfTrue="1" operator="equal">
      <formula>$T$9</formula>
    </cfRule>
  </conditionalFormatting>
  <conditionalFormatting sqref="S20">
    <cfRule type="cellIs" dxfId="193" priority="262" stopIfTrue="1" operator="equal">
      <formula>#REF!-J20</formula>
    </cfRule>
  </conditionalFormatting>
  <conditionalFormatting sqref="S20">
    <cfRule type="cellIs" dxfId="192" priority="261" stopIfTrue="1" operator="equal">
      <formula>$T$9</formula>
    </cfRule>
  </conditionalFormatting>
  <conditionalFormatting sqref="S20">
    <cfRule type="cellIs" dxfId="191" priority="260" stopIfTrue="1" operator="equal">
      <formula>$T$9</formula>
    </cfRule>
  </conditionalFormatting>
  <conditionalFormatting sqref="S20">
    <cfRule type="cellIs" dxfId="190" priority="259" stopIfTrue="1" operator="equal">
      <formula>$T$9</formula>
    </cfRule>
  </conditionalFormatting>
  <conditionalFormatting sqref="S20">
    <cfRule type="cellIs" dxfId="189" priority="258" stopIfTrue="1" operator="equal">
      <formula>$T$9</formula>
    </cfRule>
  </conditionalFormatting>
  <conditionalFormatting sqref="S20">
    <cfRule type="cellIs" dxfId="188" priority="257" stopIfTrue="1" operator="equal">
      <formula>$T$9</formula>
    </cfRule>
  </conditionalFormatting>
  <conditionalFormatting sqref="S20">
    <cfRule type="cellIs" dxfId="187" priority="256" stopIfTrue="1" operator="equal">
      <formula>$T$9</formula>
    </cfRule>
  </conditionalFormatting>
  <conditionalFormatting sqref="S20">
    <cfRule type="cellIs" dxfId="186" priority="255" stopIfTrue="1" operator="equal">
      <formula>#REF!-J20</formula>
    </cfRule>
  </conditionalFormatting>
  <conditionalFormatting sqref="S20">
    <cfRule type="cellIs" dxfId="185" priority="254" stopIfTrue="1" operator="equal">
      <formula>$T$9</formula>
    </cfRule>
  </conditionalFormatting>
  <conditionalFormatting sqref="S20">
    <cfRule type="cellIs" dxfId="184" priority="253" stopIfTrue="1" operator="equal">
      <formula>$T$9</formula>
    </cfRule>
  </conditionalFormatting>
  <conditionalFormatting sqref="S20">
    <cfRule type="cellIs" dxfId="183" priority="252" stopIfTrue="1" operator="equal">
      <formula>#REF!-J20</formula>
    </cfRule>
  </conditionalFormatting>
  <conditionalFormatting sqref="S20">
    <cfRule type="cellIs" dxfId="182" priority="251" stopIfTrue="1" operator="equal">
      <formula>$T$9</formula>
    </cfRule>
  </conditionalFormatting>
  <conditionalFormatting sqref="S20">
    <cfRule type="cellIs" dxfId="181" priority="250" stopIfTrue="1" operator="equal">
      <formula>#REF!-J20</formula>
    </cfRule>
  </conditionalFormatting>
  <conditionalFormatting sqref="S20">
    <cfRule type="cellIs" dxfId="180" priority="249" stopIfTrue="1" operator="equal">
      <formula>$T$9</formula>
    </cfRule>
  </conditionalFormatting>
  <conditionalFormatting sqref="S20">
    <cfRule type="cellIs" dxfId="179" priority="248" stopIfTrue="1" operator="equal">
      <formula>#REF!-J20</formula>
    </cfRule>
  </conditionalFormatting>
  <conditionalFormatting sqref="S33">
    <cfRule type="cellIs" dxfId="178" priority="247" stopIfTrue="1" operator="equal">
      <formula>$T$9</formula>
    </cfRule>
  </conditionalFormatting>
  <conditionalFormatting sqref="S33">
    <cfRule type="cellIs" dxfId="177" priority="246" stopIfTrue="1" operator="equal">
      <formula>S32-J33</formula>
    </cfRule>
  </conditionalFormatting>
  <conditionalFormatting sqref="S33">
    <cfRule type="cellIs" dxfId="176" priority="245" stopIfTrue="1" operator="equal">
      <formula>$T$9</formula>
    </cfRule>
  </conditionalFormatting>
  <conditionalFormatting sqref="S33">
    <cfRule type="cellIs" dxfId="175" priority="244" stopIfTrue="1" operator="equal">
      <formula>$T$9</formula>
    </cfRule>
  </conditionalFormatting>
  <conditionalFormatting sqref="S33">
    <cfRule type="cellIs" dxfId="174" priority="243" stopIfTrue="1" operator="equal">
      <formula>$T$9</formula>
    </cfRule>
  </conditionalFormatting>
  <conditionalFormatting sqref="S33">
    <cfRule type="cellIs" dxfId="173" priority="242" stopIfTrue="1" operator="equal">
      <formula>$T$9</formula>
    </cfRule>
  </conditionalFormatting>
  <conditionalFormatting sqref="S33">
    <cfRule type="cellIs" dxfId="172" priority="241" stopIfTrue="1" operator="equal">
      <formula>#REF!-J33</formula>
    </cfRule>
  </conditionalFormatting>
  <conditionalFormatting sqref="S33">
    <cfRule type="cellIs" dxfId="171" priority="240" stopIfTrue="1" operator="equal">
      <formula>$T$9</formula>
    </cfRule>
  </conditionalFormatting>
  <conditionalFormatting sqref="S33">
    <cfRule type="cellIs" dxfId="170" priority="239" stopIfTrue="1" operator="equal">
      <formula>$T$9</formula>
    </cfRule>
  </conditionalFormatting>
  <conditionalFormatting sqref="S33">
    <cfRule type="cellIs" dxfId="169" priority="238" stopIfTrue="1" operator="equal">
      <formula>$T$9</formula>
    </cfRule>
  </conditionalFormatting>
  <conditionalFormatting sqref="S33">
    <cfRule type="cellIs" dxfId="168" priority="237" stopIfTrue="1" operator="equal">
      <formula>$T$9</formula>
    </cfRule>
  </conditionalFormatting>
  <conditionalFormatting sqref="S33">
    <cfRule type="cellIs" dxfId="167" priority="236" stopIfTrue="1" operator="equal">
      <formula>$T$9</formula>
    </cfRule>
  </conditionalFormatting>
  <conditionalFormatting sqref="S33">
    <cfRule type="cellIs" dxfId="166" priority="235" stopIfTrue="1" operator="equal">
      <formula>$T$9</formula>
    </cfRule>
  </conditionalFormatting>
  <conditionalFormatting sqref="S33">
    <cfRule type="cellIs" dxfId="165" priority="234" stopIfTrue="1" operator="equal">
      <formula>$T$9</formula>
    </cfRule>
  </conditionalFormatting>
  <conditionalFormatting sqref="S33">
    <cfRule type="cellIs" dxfId="164" priority="233" stopIfTrue="1" operator="equal">
      <formula>$T$9</formula>
    </cfRule>
  </conditionalFormatting>
  <conditionalFormatting sqref="S33">
    <cfRule type="cellIs" dxfId="163" priority="232" stopIfTrue="1" operator="equal">
      <formula>$T$9</formula>
    </cfRule>
  </conditionalFormatting>
  <conditionalFormatting sqref="S33">
    <cfRule type="cellIs" dxfId="162" priority="231" stopIfTrue="1" operator="equal">
      <formula>$T$9</formula>
    </cfRule>
  </conditionalFormatting>
  <conditionalFormatting sqref="S33">
    <cfRule type="cellIs" dxfId="161" priority="230" stopIfTrue="1" operator="equal">
      <formula>$T$9</formula>
    </cfRule>
  </conditionalFormatting>
  <conditionalFormatting sqref="S33">
    <cfRule type="cellIs" dxfId="160" priority="229" stopIfTrue="1" operator="equal">
      <formula>$T$9</formula>
    </cfRule>
  </conditionalFormatting>
  <conditionalFormatting sqref="S33">
    <cfRule type="cellIs" dxfId="159" priority="228" stopIfTrue="1" operator="equal">
      <formula>$T$9</formula>
    </cfRule>
  </conditionalFormatting>
  <conditionalFormatting sqref="S44">
    <cfRule type="cellIs" dxfId="158" priority="181" stopIfTrue="1" operator="equal">
      <formula>$T$9</formula>
    </cfRule>
  </conditionalFormatting>
  <conditionalFormatting sqref="S44">
    <cfRule type="cellIs" dxfId="157" priority="180" stopIfTrue="1" operator="equal">
      <formula>$T$9</formula>
    </cfRule>
  </conditionalFormatting>
  <conditionalFormatting sqref="S44">
    <cfRule type="cellIs" dxfId="156" priority="179" stopIfTrue="1" operator="equal">
      <formula>$T$9</formula>
    </cfRule>
  </conditionalFormatting>
  <conditionalFormatting sqref="S44">
    <cfRule type="cellIs" dxfId="155" priority="178" stopIfTrue="1" operator="equal">
      <formula>$T$9</formula>
    </cfRule>
  </conditionalFormatting>
  <conditionalFormatting sqref="S44">
    <cfRule type="cellIs" dxfId="154" priority="177" stopIfTrue="1" operator="equal">
      <formula>$T$9</formula>
    </cfRule>
  </conditionalFormatting>
  <conditionalFormatting sqref="S44">
    <cfRule type="cellIs" dxfId="153" priority="176" stopIfTrue="1" operator="equal">
      <formula>$T$9</formula>
    </cfRule>
  </conditionalFormatting>
  <conditionalFormatting sqref="S44">
    <cfRule type="cellIs" dxfId="152" priority="175" stopIfTrue="1" operator="equal">
      <formula>$T$9</formula>
    </cfRule>
  </conditionalFormatting>
  <conditionalFormatting sqref="S44">
    <cfRule type="cellIs" dxfId="151" priority="174" stopIfTrue="1" operator="equal">
      <formula>$T$9</formula>
    </cfRule>
  </conditionalFormatting>
  <conditionalFormatting sqref="S44">
    <cfRule type="cellIs" dxfId="150" priority="173" stopIfTrue="1" operator="equal">
      <formula>$T$9</formula>
    </cfRule>
  </conditionalFormatting>
  <conditionalFormatting sqref="S44">
    <cfRule type="cellIs" dxfId="149" priority="172" stopIfTrue="1" operator="equal">
      <formula>$T$9</formula>
    </cfRule>
  </conditionalFormatting>
  <conditionalFormatting sqref="S44">
    <cfRule type="cellIs" dxfId="148" priority="171" stopIfTrue="1" operator="equal">
      <formula>$T$9</formula>
    </cfRule>
  </conditionalFormatting>
  <conditionalFormatting sqref="S44">
    <cfRule type="cellIs" dxfId="147" priority="170" stopIfTrue="1" operator="equal">
      <formula>$T$9</formula>
    </cfRule>
  </conditionalFormatting>
  <conditionalFormatting sqref="S44">
    <cfRule type="cellIs" dxfId="146" priority="169" stopIfTrue="1" operator="equal">
      <formula>$T$9</formula>
    </cfRule>
  </conditionalFormatting>
  <conditionalFormatting sqref="S44">
    <cfRule type="cellIs" dxfId="145" priority="168" stopIfTrue="1" operator="equal">
      <formula>$T$9</formula>
    </cfRule>
  </conditionalFormatting>
  <conditionalFormatting sqref="S44">
    <cfRule type="cellIs" dxfId="144" priority="167" stopIfTrue="1" operator="equal">
      <formula>$T$9</formula>
    </cfRule>
  </conditionalFormatting>
  <conditionalFormatting sqref="S44">
    <cfRule type="cellIs" dxfId="143" priority="166" stopIfTrue="1" operator="equal">
      <formula>$T$9</formula>
    </cfRule>
  </conditionalFormatting>
  <conditionalFormatting sqref="S44">
    <cfRule type="cellIs" dxfId="142" priority="165" stopIfTrue="1" operator="equal">
      <formula>$T$9</formula>
    </cfRule>
  </conditionalFormatting>
  <conditionalFormatting sqref="S44">
    <cfRule type="cellIs" dxfId="141" priority="164" stopIfTrue="1" operator="equal">
      <formula>$T$9</formula>
    </cfRule>
  </conditionalFormatting>
  <conditionalFormatting sqref="S44">
    <cfRule type="cellIs" dxfId="140" priority="182" stopIfTrue="1" operator="equal">
      <formula>S43-#REF!</formula>
    </cfRule>
  </conditionalFormatting>
  <conditionalFormatting sqref="S44">
    <cfRule type="cellIs" dxfId="139" priority="183" stopIfTrue="1" operator="equal">
      <formula>#REF!-#REF!</formula>
    </cfRule>
  </conditionalFormatting>
  <conditionalFormatting sqref="S27">
    <cfRule type="cellIs" dxfId="138" priority="163" stopIfTrue="1" operator="equal">
      <formula>$T$9</formula>
    </cfRule>
  </conditionalFormatting>
  <conditionalFormatting sqref="S27">
    <cfRule type="cellIs" dxfId="137" priority="162" stopIfTrue="1" operator="equal">
      <formula>S26-J27</formula>
    </cfRule>
  </conditionalFormatting>
  <conditionalFormatting sqref="S27">
    <cfRule type="cellIs" dxfId="136" priority="161" stopIfTrue="1" operator="equal">
      <formula>$T$9</formula>
    </cfRule>
  </conditionalFormatting>
  <conditionalFormatting sqref="S27">
    <cfRule type="cellIs" dxfId="135" priority="160" stopIfTrue="1" operator="equal">
      <formula>$T$9</formula>
    </cfRule>
  </conditionalFormatting>
  <conditionalFormatting sqref="S27">
    <cfRule type="cellIs" dxfId="134" priority="159" stopIfTrue="1" operator="equal">
      <formula>$T$9</formula>
    </cfRule>
  </conditionalFormatting>
  <conditionalFormatting sqref="S27">
    <cfRule type="cellIs" dxfId="133" priority="158" stopIfTrue="1" operator="equal">
      <formula>$T$9</formula>
    </cfRule>
  </conditionalFormatting>
  <conditionalFormatting sqref="S27">
    <cfRule type="cellIs" dxfId="132" priority="157" stopIfTrue="1" operator="equal">
      <formula>#REF!-J27</formula>
    </cfRule>
  </conditionalFormatting>
  <conditionalFormatting sqref="S27">
    <cfRule type="cellIs" dxfId="131" priority="156" stopIfTrue="1" operator="equal">
      <formula>$T$9</formula>
    </cfRule>
  </conditionalFormatting>
  <conditionalFormatting sqref="S27">
    <cfRule type="cellIs" dxfId="130" priority="155" stopIfTrue="1" operator="equal">
      <formula>$T$9</formula>
    </cfRule>
  </conditionalFormatting>
  <conditionalFormatting sqref="S27">
    <cfRule type="cellIs" dxfId="129" priority="154" stopIfTrue="1" operator="equal">
      <formula>$T$9</formula>
    </cfRule>
  </conditionalFormatting>
  <conditionalFormatting sqref="S27">
    <cfRule type="cellIs" dxfId="128" priority="153" stopIfTrue="1" operator="equal">
      <formula>$T$9</formula>
    </cfRule>
  </conditionalFormatting>
  <conditionalFormatting sqref="S27">
    <cfRule type="cellIs" dxfId="127" priority="152" stopIfTrue="1" operator="equal">
      <formula>$T$9</formula>
    </cfRule>
  </conditionalFormatting>
  <conditionalFormatting sqref="S27">
    <cfRule type="cellIs" dxfId="126" priority="151" stopIfTrue="1" operator="equal">
      <formula>$T$9</formula>
    </cfRule>
  </conditionalFormatting>
  <conditionalFormatting sqref="S27">
    <cfRule type="cellIs" dxfId="125" priority="150" stopIfTrue="1" operator="equal">
      <formula>$T$9</formula>
    </cfRule>
  </conditionalFormatting>
  <conditionalFormatting sqref="S27">
    <cfRule type="cellIs" dxfId="124" priority="149" stopIfTrue="1" operator="equal">
      <formula>$T$9</formula>
    </cfRule>
  </conditionalFormatting>
  <conditionalFormatting sqref="S27">
    <cfRule type="cellIs" dxfId="123" priority="148" stopIfTrue="1" operator="equal">
      <formula>$T$9</formula>
    </cfRule>
  </conditionalFormatting>
  <conditionalFormatting sqref="S27">
    <cfRule type="cellIs" dxfId="122" priority="147" stopIfTrue="1" operator="equal">
      <formula>$T$9</formula>
    </cfRule>
  </conditionalFormatting>
  <conditionalFormatting sqref="S27">
    <cfRule type="cellIs" dxfId="121" priority="146" stopIfTrue="1" operator="equal">
      <formula>$T$9</formula>
    </cfRule>
  </conditionalFormatting>
  <conditionalFormatting sqref="S27">
    <cfRule type="cellIs" dxfId="120" priority="145" stopIfTrue="1" operator="equal">
      <formula>$T$9</formula>
    </cfRule>
  </conditionalFormatting>
  <conditionalFormatting sqref="S27">
    <cfRule type="cellIs" dxfId="119" priority="144" stopIfTrue="1" operator="equal">
      <formula>$T$9</formula>
    </cfRule>
  </conditionalFormatting>
  <conditionalFormatting sqref="S38">
    <cfRule type="cellIs" dxfId="118" priority="143" stopIfTrue="1" operator="equal">
      <formula>$T$9</formula>
    </cfRule>
  </conditionalFormatting>
  <conditionalFormatting sqref="S14:S17 S29 S41">
    <cfRule type="cellIs" dxfId="117" priority="142" stopIfTrue="1" operator="equal">
      <formula>S12-J14</formula>
    </cfRule>
  </conditionalFormatting>
  <conditionalFormatting sqref="S38">
    <cfRule type="cellIs" dxfId="116" priority="141" stopIfTrue="1" operator="equal">
      <formula>$T$9</formula>
    </cfRule>
  </conditionalFormatting>
  <conditionalFormatting sqref="S38">
    <cfRule type="cellIs" dxfId="115" priority="140" stopIfTrue="1" operator="equal">
      <formula>$T$9</formula>
    </cfRule>
  </conditionalFormatting>
  <conditionalFormatting sqref="S38">
    <cfRule type="cellIs" dxfId="114" priority="139" stopIfTrue="1" operator="equal">
      <formula>$T$9</formula>
    </cfRule>
  </conditionalFormatting>
  <conditionalFormatting sqref="S38">
    <cfRule type="cellIs" dxfId="113" priority="138" stopIfTrue="1" operator="equal">
      <formula>$T$9</formula>
    </cfRule>
  </conditionalFormatting>
  <conditionalFormatting sqref="S38">
    <cfRule type="cellIs" dxfId="112" priority="136" stopIfTrue="1" operator="equal">
      <formula>$T$9</formula>
    </cfRule>
  </conditionalFormatting>
  <conditionalFormatting sqref="S38">
    <cfRule type="cellIs" dxfId="111" priority="135" stopIfTrue="1" operator="equal">
      <formula>$T$9</formula>
    </cfRule>
  </conditionalFormatting>
  <conditionalFormatting sqref="S38">
    <cfRule type="cellIs" dxfId="110" priority="134" stopIfTrue="1" operator="equal">
      <formula>$T$9</formula>
    </cfRule>
  </conditionalFormatting>
  <conditionalFormatting sqref="S38">
    <cfRule type="cellIs" dxfId="109" priority="133" stopIfTrue="1" operator="equal">
      <formula>$T$9</formula>
    </cfRule>
  </conditionalFormatting>
  <conditionalFormatting sqref="S38">
    <cfRule type="cellIs" dxfId="108" priority="132" stopIfTrue="1" operator="equal">
      <formula>$T$9</formula>
    </cfRule>
  </conditionalFormatting>
  <conditionalFormatting sqref="S38">
    <cfRule type="cellIs" dxfId="107" priority="131" stopIfTrue="1" operator="equal">
      <formula>$T$9</formula>
    </cfRule>
  </conditionalFormatting>
  <conditionalFormatting sqref="S38">
    <cfRule type="cellIs" dxfId="106" priority="130" stopIfTrue="1" operator="equal">
      <formula>$T$9</formula>
    </cfRule>
  </conditionalFormatting>
  <conditionalFormatting sqref="S38">
    <cfRule type="cellIs" dxfId="105" priority="129" stopIfTrue="1" operator="equal">
      <formula>$T$9</formula>
    </cfRule>
  </conditionalFormatting>
  <conditionalFormatting sqref="S38">
    <cfRule type="cellIs" dxfId="104" priority="128" stopIfTrue="1" operator="equal">
      <formula>$T$9</formula>
    </cfRule>
  </conditionalFormatting>
  <conditionalFormatting sqref="S38">
    <cfRule type="cellIs" dxfId="103" priority="127" stopIfTrue="1" operator="equal">
      <formula>$T$9</formula>
    </cfRule>
  </conditionalFormatting>
  <conditionalFormatting sqref="S38">
    <cfRule type="cellIs" dxfId="102" priority="126" stopIfTrue="1" operator="equal">
      <formula>$T$9</formula>
    </cfRule>
  </conditionalFormatting>
  <conditionalFormatting sqref="S38">
    <cfRule type="cellIs" dxfId="101" priority="125" stopIfTrue="1" operator="equal">
      <formula>$T$9</formula>
    </cfRule>
  </conditionalFormatting>
  <conditionalFormatting sqref="S38">
    <cfRule type="cellIs" dxfId="100" priority="124" stopIfTrue="1" operator="equal">
      <formula>$T$9</formula>
    </cfRule>
  </conditionalFormatting>
  <conditionalFormatting sqref="S37">
    <cfRule type="cellIs" dxfId="99" priority="122" stopIfTrue="1" operator="equal">
      <formula>$T$9</formula>
    </cfRule>
  </conditionalFormatting>
  <conditionalFormatting sqref="S37">
    <cfRule type="cellIs" dxfId="98" priority="121" stopIfTrue="1" operator="equal">
      <formula>$T$9</formula>
    </cfRule>
  </conditionalFormatting>
  <conditionalFormatting sqref="S37">
    <cfRule type="cellIs" dxfId="97" priority="120" stopIfTrue="1" operator="equal">
      <formula>$T$9</formula>
    </cfRule>
  </conditionalFormatting>
  <conditionalFormatting sqref="S37">
    <cfRule type="cellIs" dxfId="96" priority="119" stopIfTrue="1" operator="equal">
      <formula>$T$9</formula>
    </cfRule>
  </conditionalFormatting>
  <conditionalFormatting sqref="S37">
    <cfRule type="cellIs" dxfId="95" priority="118" stopIfTrue="1" operator="equal">
      <formula>$T$9</formula>
    </cfRule>
  </conditionalFormatting>
  <conditionalFormatting sqref="S37">
    <cfRule type="cellIs" dxfId="94" priority="117" stopIfTrue="1" operator="equal">
      <formula>#REF!-J37</formula>
    </cfRule>
  </conditionalFormatting>
  <conditionalFormatting sqref="S37">
    <cfRule type="cellIs" dxfId="93" priority="116" stopIfTrue="1" operator="equal">
      <formula>$T$9</formula>
    </cfRule>
  </conditionalFormatting>
  <conditionalFormatting sqref="S37">
    <cfRule type="cellIs" dxfId="92" priority="115" stopIfTrue="1" operator="equal">
      <formula>$T$9</formula>
    </cfRule>
  </conditionalFormatting>
  <conditionalFormatting sqref="S37">
    <cfRule type="cellIs" dxfId="91" priority="114" stopIfTrue="1" operator="equal">
      <formula>$T$9</formula>
    </cfRule>
  </conditionalFormatting>
  <conditionalFormatting sqref="S37">
    <cfRule type="cellIs" dxfId="90" priority="113" stopIfTrue="1" operator="equal">
      <formula>$T$9</formula>
    </cfRule>
  </conditionalFormatting>
  <conditionalFormatting sqref="S37">
    <cfRule type="cellIs" dxfId="89" priority="112" stopIfTrue="1" operator="equal">
      <formula>$T$9</formula>
    </cfRule>
  </conditionalFormatting>
  <conditionalFormatting sqref="S37">
    <cfRule type="cellIs" dxfId="88" priority="111" stopIfTrue="1" operator="equal">
      <formula>$T$9</formula>
    </cfRule>
  </conditionalFormatting>
  <conditionalFormatting sqref="S37">
    <cfRule type="cellIs" dxfId="87" priority="110" stopIfTrue="1" operator="equal">
      <formula>$T$9</formula>
    </cfRule>
  </conditionalFormatting>
  <conditionalFormatting sqref="S37">
    <cfRule type="cellIs" dxfId="86" priority="109" stopIfTrue="1" operator="equal">
      <formula>$T$9</formula>
    </cfRule>
  </conditionalFormatting>
  <conditionalFormatting sqref="S37">
    <cfRule type="cellIs" dxfId="85" priority="108" stopIfTrue="1" operator="equal">
      <formula>$T$9</formula>
    </cfRule>
  </conditionalFormatting>
  <conditionalFormatting sqref="S37">
    <cfRule type="cellIs" dxfId="84" priority="107" stopIfTrue="1" operator="equal">
      <formula>$T$9</formula>
    </cfRule>
  </conditionalFormatting>
  <conditionalFormatting sqref="S37">
    <cfRule type="cellIs" dxfId="83" priority="106" stopIfTrue="1" operator="equal">
      <formula>$T$9</formula>
    </cfRule>
  </conditionalFormatting>
  <conditionalFormatting sqref="S37">
    <cfRule type="cellIs" dxfId="82" priority="105" stopIfTrue="1" operator="equal">
      <formula>$T$9</formula>
    </cfRule>
  </conditionalFormatting>
  <conditionalFormatting sqref="S37">
    <cfRule type="cellIs" dxfId="81" priority="104" stopIfTrue="1" operator="equal">
      <formula>$T$9</formula>
    </cfRule>
  </conditionalFormatting>
  <conditionalFormatting sqref="S37">
    <cfRule type="cellIs" dxfId="80" priority="123" stopIfTrue="1" operator="equal">
      <formula>S38-J37</formula>
    </cfRule>
  </conditionalFormatting>
  <conditionalFormatting sqref="S45">
    <cfRule type="cellIs" dxfId="79" priority="81" stopIfTrue="1" operator="equal">
      <formula>$T$9</formula>
    </cfRule>
  </conditionalFormatting>
  <conditionalFormatting sqref="S45">
    <cfRule type="cellIs" dxfId="78" priority="80" stopIfTrue="1" operator="equal">
      <formula>$T$9</formula>
    </cfRule>
  </conditionalFormatting>
  <conditionalFormatting sqref="S45">
    <cfRule type="cellIs" dxfId="77" priority="79" stopIfTrue="1" operator="equal">
      <formula>$T$9</formula>
    </cfRule>
  </conditionalFormatting>
  <conditionalFormatting sqref="S45">
    <cfRule type="cellIs" dxfId="76" priority="78" stopIfTrue="1" operator="equal">
      <formula>$T$9</formula>
    </cfRule>
  </conditionalFormatting>
  <conditionalFormatting sqref="S45">
    <cfRule type="cellIs" dxfId="75" priority="77" stopIfTrue="1" operator="equal">
      <formula>$T$9</formula>
    </cfRule>
  </conditionalFormatting>
  <conditionalFormatting sqref="S45">
    <cfRule type="cellIs" dxfId="74" priority="76" stopIfTrue="1" operator="equal">
      <formula>$T$9</formula>
    </cfRule>
  </conditionalFormatting>
  <conditionalFormatting sqref="S45">
    <cfRule type="cellIs" dxfId="73" priority="75" stopIfTrue="1" operator="equal">
      <formula>$T$9</formula>
    </cfRule>
  </conditionalFormatting>
  <conditionalFormatting sqref="S45">
    <cfRule type="cellIs" dxfId="72" priority="74" stopIfTrue="1" operator="equal">
      <formula>$T$9</formula>
    </cfRule>
  </conditionalFormatting>
  <conditionalFormatting sqref="S45">
    <cfRule type="cellIs" dxfId="71" priority="73" stopIfTrue="1" operator="equal">
      <formula>$T$9</formula>
    </cfRule>
  </conditionalFormatting>
  <conditionalFormatting sqref="S45">
    <cfRule type="cellIs" dxfId="70" priority="72" stopIfTrue="1" operator="equal">
      <formula>$T$9</formula>
    </cfRule>
  </conditionalFormatting>
  <conditionalFormatting sqref="S45">
    <cfRule type="cellIs" dxfId="69" priority="71" stopIfTrue="1" operator="equal">
      <formula>$T$9</formula>
    </cfRule>
  </conditionalFormatting>
  <conditionalFormatting sqref="S45">
    <cfRule type="cellIs" dxfId="68" priority="70" stopIfTrue="1" operator="equal">
      <formula>$T$9</formula>
    </cfRule>
  </conditionalFormatting>
  <conditionalFormatting sqref="S45">
    <cfRule type="cellIs" dxfId="67" priority="69" stopIfTrue="1" operator="equal">
      <formula>$T$9</formula>
    </cfRule>
  </conditionalFormatting>
  <conditionalFormatting sqref="S45">
    <cfRule type="cellIs" dxfId="66" priority="68" stopIfTrue="1" operator="equal">
      <formula>$T$9</formula>
    </cfRule>
  </conditionalFormatting>
  <conditionalFormatting sqref="S45">
    <cfRule type="cellIs" dxfId="65" priority="67" stopIfTrue="1" operator="equal">
      <formula>$T$9</formula>
    </cfRule>
  </conditionalFormatting>
  <conditionalFormatting sqref="S45">
    <cfRule type="cellIs" dxfId="64" priority="66" stopIfTrue="1" operator="equal">
      <formula>$T$9</formula>
    </cfRule>
  </conditionalFormatting>
  <conditionalFormatting sqref="S45">
    <cfRule type="cellIs" dxfId="63" priority="65" stopIfTrue="1" operator="equal">
      <formula>$T$9</formula>
    </cfRule>
  </conditionalFormatting>
  <conditionalFormatting sqref="S45">
    <cfRule type="cellIs" dxfId="62" priority="64" stopIfTrue="1" operator="equal">
      <formula>$T$9</formula>
    </cfRule>
  </conditionalFormatting>
  <conditionalFormatting sqref="S45">
    <cfRule type="cellIs" dxfId="61" priority="82" stopIfTrue="1" operator="equal">
      <formula>S44-#REF!</formula>
    </cfRule>
  </conditionalFormatting>
  <conditionalFormatting sqref="S45">
    <cfRule type="cellIs" dxfId="60" priority="83" stopIfTrue="1" operator="equal">
      <formula>#REF!-#REF!</formula>
    </cfRule>
  </conditionalFormatting>
  <conditionalFormatting sqref="S46">
    <cfRule type="cellIs" dxfId="59" priority="61" stopIfTrue="1" operator="equal">
      <formula>$T$9</formula>
    </cfRule>
  </conditionalFormatting>
  <conditionalFormatting sqref="S46">
    <cfRule type="cellIs" dxfId="58" priority="60" stopIfTrue="1" operator="equal">
      <formula>$T$9</formula>
    </cfRule>
  </conditionalFormatting>
  <conditionalFormatting sqref="S46">
    <cfRule type="cellIs" dxfId="57" priority="59" stopIfTrue="1" operator="equal">
      <formula>$T$9</formula>
    </cfRule>
  </conditionalFormatting>
  <conditionalFormatting sqref="S46">
    <cfRule type="cellIs" dxfId="56" priority="58" stopIfTrue="1" operator="equal">
      <formula>$T$9</formula>
    </cfRule>
  </conditionalFormatting>
  <conditionalFormatting sqref="S46">
    <cfRule type="cellIs" dxfId="55" priority="57" stopIfTrue="1" operator="equal">
      <formula>$T$9</formula>
    </cfRule>
  </conditionalFormatting>
  <conditionalFormatting sqref="S46">
    <cfRule type="cellIs" dxfId="54" priority="56" stopIfTrue="1" operator="equal">
      <formula>$T$9</formula>
    </cfRule>
  </conditionalFormatting>
  <conditionalFormatting sqref="S46">
    <cfRule type="cellIs" dxfId="53" priority="54" stopIfTrue="1" operator="equal">
      <formula>$T$9</formula>
    </cfRule>
  </conditionalFormatting>
  <conditionalFormatting sqref="S46">
    <cfRule type="cellIs" dxfId="52" priority="53" stopIfTrue="1" operator="equal">
      <formula>$T$9</formula>
    </cfRule>
  </conditionalFormatting>
  <conditionalFormatting sqref="S46">
    <cfRule type="cellIs" dxfId="51" priority="52" stopIfTrue="1" operator="equal">
      <formula>$T$9</formula>
    </cfRule>
  </conditionalFormatting>
  <conditionalFormatting sqref="S46">
    <cfRule type="cellIs" dxfId="50" priority="51" stopIfTrue="1" operator="equal">
      <formula>$T$9</formula>
    </cfRule>
  </conditionalFormatting>
  <conditionalFormatting sqref="S46">
    <cfRule type="cellIs" dxfId="49" priority="50" stopIfTrue="1" operator="equal">
      <formula>$T$9</formula>
    </cfRule>
  </conditionalFormatting>
  <conditionalFormatting sqref="S46">
    <cfRule type="cellIs" dxfId="48" priority="49" stopIfTrue="1" operator="equal">
      <formula>$T$9</formula>
    </cfRule>
  </conditionalFormatting>
  <conditionalFormatting sqref="S46">
    <cfRule type="cellIs" dxfId="47" priority="48" stopIfTrue="1" operator="equal">
      <formula>$T$9</formula>
    </cfRule>
  </conditionalFormatting>
  <conditionalFormatting sqref="S46">
    <cfRule type="cellIs" dxfId="46" priority="47" stopIfTrue="1" operator="equal">
      <formula>$T$9</formula>
    </cfRule>
  </conditionalFormatting>
  <conditionalFormatting sqref="S46">
    <cfRule type="cellIs" dxfId="45" priority="46" stopIfTrue="1" operator="equal">
      <formula>$T$9</formula>
    </cfRule>
  </conditionalFormatting>
  <conditionalFormatting sqref="S46">
    <cfRule type="cellIs" dxfId="44" priority="45" stopIfTrue="1" operator="equal">
      <formula>$T$9</formula>
    </cfRule>
  </conditionalFormatting>
  <conditionalFormatting sqref="S46">
    <cfRule type="cellIs" dxfId="43" priority="44" stopIfTrue="1" operator="equal">
      <formula>$T$9</formula>
    </cfRule>
  </conditionalFormatting>
  <conditionalFormatting sqref="S46">
    <cfRule type="cellIs" dxfId="42" priority="55" stopIfTrue="1" operator="equal">
      <formula>$T$9</formula>
    </cfRule>
  </conditionalFormatting>
  <conditionalFormatting sqref="S46">
    <cfRule type="cellIs" dxfId="41" priority="62" stopIfTrue="1" operator="equal">
      <formula>S45-J45</formula>
    </cfRule>
  </conditionalFormatting>
  <conditionalFormatting sqref="S46">
    <cfRule type="cellIs" dxfId="40" priority="63" stopIfTrue="1" operator="equal">
      <formula>#REF!-J45</formula>
    </cfRule>
  </conditionalFormatting>
  <conditionalFormatting sqref="R60:R64 S60:S63">
    <cfRule type="cellIs" dxfId="39" priority="43" stopIfTrue="1" operator="equal">
      <formula>R59</formula>
    </cfRule>
  </conditionalFormatting>
  <conditionalFormatting sqref="S13">
    <cfRule type="cellIs" dxfId="38" priority="448" stopIfTrue="1" operator="equal">
      <formula>#REF!-J13</formula>
    </cfRule>
  </conditionalFormatting>
  <conditionalFormatting sqref="S38">
    <cfRule type="cellIs" dxfId="37" priority="452" stopIfTrue="1" operator="equal">
      <formula>#REF!-J42</formula>
    </cfRule>
  </conditionalFormatting>
  <conditionalFormatting sqref="S47">
    <cfRule type="cellIs" dxfId="36" priority="455" stopIfTrue="1" operator="equal">
      <formula>S46-#REF!</formula>
    </cfRule>
  </conditionalFormatting>
  <conditionalFormatting sqref="S47">
    <cfRule type="cellIs" dxfId="35" priority="456" stopIfTrue="1" operator="equal">
      <formula>#REF!-#REF!</formula>
    </cfRule>
  </conditionalFormatting>
  <conditionalFormatting sqref="S38">
    <cfRule type="cellIs" dxfId="34" priority="459" stopIfTrue="1" operator="equal">
      <formula>#REF!-J42</formula>
    </cfRule>
  </conditionalFormatting>
  <conditionalFormatting sqref="S4">
    <cfRule type="cellIs" dxfId="33" priority="42" stopIfTrue="1" operator="equal">
      <formula>$T$9</formula>
    </cfRule>
  </conditionalFormatting>
  <conditionalFormatting sqref="S4">
    <cfRule type="cellIs" dxfId="32" priority="41" stopIfTrue="1" operator="equal">
      <formula>#REF!-J4</formula>
    </cfRule>
  </conditionalFormatting>
  <conditionalFormatting sqref="S4">
    <cfRule type="cellIs" dxfId="31" priority="40" stopIfTrue="1" operator="equal">
      <formula>#REF!-J4</formula>
    </cfRule>
  </conditionalFormatting>
  <conditionalFormatting sqref="S4">
    <cfRule type="cellIs" dxfId="30" priority="39" stopIfTrue="1" operator="equal">
      <formula>#REF!-J4</formula>
    </cfRule>
  </conditionalFormatting>
  <conditionalFormatting sqref="S4">
    <cfRule type="cellIs" dxfId="29" priority="38" stopIfTrue="1" operator="equal">
      <formula>#REF!-J4</formula>
    </cfRule>
  </conditionalFormatting>
  <conditionalFormatting sqref="S4">
    <cfRule type="cellIs" dxfId="28" priority="37" stopIfTrue="1" operator="equal">
      <formula>#REF!-J4</formula>
    </cfRule>
  </conditionalFormatting>
  <conditionalFormatting sqref="S4">
    <cfRule type="cellIs" dxfId="27" priority="36" stopIfTrue="1" operator="equal">
      <formula>#REF!-J4</formula>
    </cfRule>
  </conditionalFormatting>
  <conditionalFormatting sqref="S4">
    <cfRule type="cellIs" dxfId="26" priority="35" stopIfTrue="1" operator="equal">
      <formula>S2-J4</formula>
    </cfRule>
  </conditionalFormatting>
  <conditionalFormatting sqref="S28">
    <cfRule type="cellIs" dxfId="25" priority="34" stopIfTrue="1" operator="equal">
      <formula>$T$9</formula>
    </cfRule>
  </conditionalFormatting>
  <conditionalFormatting sqref="S28">
    <cfRule type="cellIs" dxfId="24" priority="33" stopIfTrue="1" operator="equal">
      <formula>#REF!-J28</formula>
    </cfRule>
  </conditionalFormatting>
  <conditionalFormatting sqref="S28">
    <cfRule type="cellIs" dxfId="23" priority="32" stopIfTrue="1" operator="equal">
      <formula>#REF!-J28</formula>
    </cfRule>
  </conditionalFormatting>
  <conditionalFormatting sqref="S28">
    <cfRule type="cellIs" dxfId="22" priority="31" stopIfTrue="1" operator="equal">
      <formula>#REF!-J28</formula>
    </cfRule>
  </conditionalFormatting>
  <conditionalFormatting sqref="S28">
    <cfRule type="cellIs" dxfId="21" priority="30" stopIfTrue="1" operator="equal">
      <formula>#REF!-J28</formula>
    </cfRule>
  </conditionalFormatting>
  <conditionalFormatting sqref="S28">
    <cfRule type="cellIs" dxfId="20" priority="29" stopIfTrue="1" operator="equal">
      <formula>#REF!-J28</formula>
    </cfRule>
  </conditionalFormatting>
  <conditionalFormatting sqref="S28">
    <cfRule type="cellIs" dxfId="19" priority="28" stopIfTrue="1" operator="equal">
      <formula>#REF!-J28</formula>
    </cfRule>
  </conditionalFormatting>
  <conditionalFormatting sqref="S28">
    <cfRule type="cellIs" dxfId="18" priority="27" stopIfTrue="1" operator="equal">
      <formula>S26-J28</formula>
    </cfRule>
  </conditionalFormatting>
  <conditionalFormatting sqref="S32">
    <cfRule type="cellIs" dxfId="17" priority="26" stopIfTrue="1" operator="equal">
      <formula>$T$9</formula>
    </cfRule>
  </conditionalFormatting>
  <conditionalFormatting sqref="S32">
    <cfRule type="cellIs" dxfId="16" priority="25" stopIfTrue="1" operator="equal">
      <formula>S31-J32</formula>
    </cfRule>
  </conditionalFormatting>
  <conditionalFormatting sqref="S32">
    <cfRule type="cellIs" dxfId="15" priority="24" stopIfTrue="1" operator="equal">
      <formula>#REF!-J32</formula>
    </cfRule>
  </conditionalFormatting>
  <conditionalFormatting sqref="S32">
    <cfRule type="cellIs" dxfId="14" priority="23" stopIfTrue="1" operator="equal">
      <formula>#REF!-J32</formula>
    </cfRule>
  </conditionalFormatting>
  <conditionalFormatting sqref="S40">
    <cfRule type="cellIs" dxfId="13" priority="13" stopIfTrue="1" operator="equal">
      <formula>$T$9</formula>
    </cfRule>
  </conditionalFormatting>
  <conditionalFormatting sqref="S40">
    <cfRule type="cellIs" dxfId="12" priority="12" stopIfTrue="1" operator="equal">
      <formula>#REF!-J40</formula>
    </cfRule>
  </conditionalFormatting>
  <conditionalFormatting sqref="S40">
    <cfRule type="cellIs" dxfId="11" priority="11" stopIfTrue="1" operator="equal">
      <formula>#REF!-J40</formula>
    </cfRule>
  </conditionalFormatting>
  <conditionalFormatting sqref="S40">
    <cfRule type="cellIs" dxfId="10" priority="10" stopIfTrue="1" operator="equal">
      <formula>#REF!-J40</formula>
    </cfRule>
  </conditionalFormatting>
  <conditionalFormatting sqref="S40">
    <cfRule type="cellIs" dxfId="9" priority="9" stopIfTrue="1" operator="equal">
      <formula>#REF!-J40</formula>
    </cfRule>
  </conditionalFormatting>
  <conditionalFormatting sqref="S40">
    <cfRule type="cellIs" dxfId="8" priority="8" stopIfTrue="1" operator="equal">
      <formula>#REF!-J40</formula>
    </cfRule>
  </conditionalFormatting>
  <conditionalFormatting sqref="S40">
    <cfRule type="cellIs" dxfId="7" priority="7" stopIfTrue="1" operator="equal">
      <formula>#REF!-J40</formula>
    </cfRule>
  </conditionalFormatting>
  <conditionalFormatting sqref="S40">
    <cfRule type="cellIs" dxfId="6" priority="14" stopIfTrue="1" operator="equal">
      <formula>#REF!-J40</formula>
    </cfRule>
  </conditionalFormatting>
  <conditionalFormatting sqref="S42:S43">
    <cfRule type="cellIs" dxfId="5" priority="6" stopIfTrue="1" operator="equal">
      <formula>$T$9</formula>
    </cfRule>
  </conditionalFormatting>
  <conditionalFormatting sqref="S42:S43">
    <cfRule type="cellIs" dxfId="4" priority="5" stopIfTrue="1" operator="equal">
      <formula>S41-J42</formula>
    </cfRule>
  </conditionalFormatting>
  <conditionalFormatting sqref="S42:S43">
    <cfRule type="cellIs" dxfId="3" priority="4" stopIfTrue="1" operator="equal">
      <formula>#REF!-J42</formula>
    </cfRule>
  </conditionalFormatting>
  <conditionalFormatting sqref="S53">
    <cfRule type="cellIs" dxfId="2" priority="3" stopIfTrue="1" operator="equal">
      <formula>$T$9</formula>
    </cfRule>
  </conditionalFormatting>
  <conditionalFormatting sqref="S53">
    <cfRule type="cellIs" dxfId="1" priority="2" stopIfTrue="1" operator="equal">
      <formula>S52-J53</formula>
    </cfRule>
  </conditionalFormatting>
  <conditionalFormatting sqref="S53">
    <cfRule type="cellIs" dxfId="0" priority="1" stopIfTrue="1" operator="equal">
      <formula>#REF!-J53</formula>
    </cfRule>
  </conditionalFormatting>
  <pageMargins left="0.7" right="0.7" top="0.75" bottom="0.75" header="0.3" footer="0.3"/>
  <pageSetup paperSize="9" scale="38" fitToWidth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F48FBA9458848A870FF173A793B68" ma:contentTypeVersion="5" ma:contentTypeDescription="Een nieuw document maken." ma:contentTypeScope="" ma:versionID="458103e2bccd377cbc1857e7a1ae1827">
  <xsd:schema xmlns:xsd="http://www.w3.org/2001/XMLSchema" xmlns:xs="http://www.w3.org/2001/XMLSchema" xmlns:p="http://schemas.microsoft.com/office/2006/metadata/properties" xmlns:ns2="5300ad4a-a97a-4414-8cae-43620321a2f3" xmlns:ns3="b27c960b-cec0-47b9-b154-7717ce5e84a5" targetNamespace="http://schemas.microsoft.com/office/2006/metadata/properties" ma:root="true" ma:fieldsID="561ff7b442be15e0943ee345fee0a59c" ns2:_="" ns3:_="">
    <xsd:import namespace="5300ad4a-a97a-4414-8cae-43620321a2f3"/>
    <xsd:import namespace="b27c960b-cec0-47b9-b154-7717ce5e84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0ad4a-a97a-4414-8cae-43620321a2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c960b-cec0-47b9-b154-7717ce5e84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30A80-3926-4CED-9D8D-127759323195}"/>
</file>

<file path=customXml/itemProps2.xml><?xml version="1.0" encoding="utf-8"?>
<ds:datastoreItem xmlns:ds="http://schemas.openxmlformats.org/officeDocument/2006/customXml" ds:itemID="{FBA67998-99D3-4C01-BFA2-900D85DC6D7B}"/>
</file>

<file path=customXml/itemProps3.xml><?xml version="1.0" encoding="utf-8"?>
<ds:datastoreItem xmlns:ds="http://schemas.openxmlformats.org/officeDocument/2006/customXml" ds:itemID="{A6192D2C-8293-42C6-9CD8-BF5C11C43E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Albeda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 Bloemendal</dc:creator>
  <cp:keywords/>
  <dc:description/>
  <cp:lastModifiedBy>Stéphanie Bailey</cp:lastModifiedBy>
  <cp:revision/>
  <dcterms:created xsi:type="dcterms:W3CDTF">2009-11-21T09:28:17Z</dcterms:created>
  <dcterms:modified xsi:type="dcterms:W3CDTF">2019-05-16T11:50:13Z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0x01010068AF48FBA9458848A870FF173A793B68</vt:lpwstr>
  </property>
</Properties>
</file>